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" windowWidth="10410" windowHeight="7980"/>
  </bookViews>
  <sheets>
    <sheet name="Лист3" sheetId="3" r:id="rId1"/>
  </sheets>
  <definedNames>
    <definedName name="_xlnm.Print_Area" localSheetId="0">Лист3!$A$1:$O$68</definedName>
  </definedNames>
  <calcPr calcId="152511"/>
</workbook>
</file>

<file path=xl/calcChain.xml><?xml version="1.0" encoding="utf-8"?>
<calcChain xmlns="http://schemas.openxmlformats.org/spreadsheetml/2006/main">
  <c r="M11" i="3" l="1"/>
  <c r="L11" i="3"/>
  <c r="K11" i="3"/>
  <c r="J10" i="3" l="1"/>
  <c r="K16" i="3" l="1"/>
  <c r="K41" i="3"/>
  <c r="J11" i="3" l="1"/>
  <c r="N41" i="3" l="1"/>
  <c r="M41" i="3"/>
  <c r="L41" i="3"/>
  <c r="N54" i="3"/>
  <c r="M54" i="3"/>
  <c r="L54" i="3"/>
  <c r="K54" i="3"/>
  <c r="J41" i="3"/>
  <c r="N31" i="3"/>
  <c r="M31" i="3"/>
  <c r="L31" i="3"/>
  <c r="K31" i="3"/>
  <c r="J31" i="3"/>
  <c r="J36" i="3" l="1"/>
  <c r="L36" i="3" l="1"/>
  <c r="M36" i="3"/>
  <c r="N36" i="3"/>
  <c r="J54" i="3" l="1"/>
  <c r="K7" i="3" l="1"/>
  <c r="L7" i="3"/>
  <c r="M7" i="3"/>
  <c r="N7" i="3"/>
  <c r="J16" i="3"/>
  <c r="J8" i="3"/>
  <c r="J7" i="3" s="1"/>
  <c r="J17" i="3"/>
  <c r="O7" i="3" l="1"/>
</calcChain>
</file>

<file path=xl/sharedStrings.xml><?xml version="1.0" encoding="utf-8"?>
<sst xmlns="http://schemas.openxmlformats.org/spreadsheetml/2006/main" count="84" uniqueCount="38">
  <si>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</si>
  <si>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</si>
  <si>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</si>
  <si>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</si>
  <si>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</si>
  <si>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</si>
  <si>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</si>
  <si>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</si>
  <si>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</si>
  <si>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</si>
  <si>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</si>
  <si>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</si>
  <si>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</si>
  <si>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</si>
  <si>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</si>
  <si>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</si>
  <si>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</si>
  <si>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</si>
  <si>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</si>
  <si>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</si>
  <si>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</si>
  <si>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</si>
  <si>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</si>
  <si>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</si>
  <si>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ДК</t>
  </si>
  <si>
    <t>0503</t>
  </si>
  <si>
    <t>14001R5550</t>
  </si>
  <si>
    <t>КОСГУ</t>
  </si>
  <si>
    <t>18-992</t>
  </si>
  <si>
    <t>14001L5550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</si>
  <si>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</si>
  <si>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2.1. Комплексное благоустройство дворовых территорий(г.Североуральск,ул.Свердлова 29, 33, г.Североуральск, ул.Ленина 22, г.Североуральск, ул.Молодежная 9, г.Североуральск, ул.50 лет СУБРа 35)</t>
  </si>
  <si>
    <t>3. Проектно-изыскательские работы по благоустройству общественной территории</t>
  </si>
  <si>
    <t>1. Комплексное благоустройство общественных территорий Североуральского городского округа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</si>
  <si>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</si>
  <si>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</si>
  <si>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к постановлению Администрации 
Североуральского городского округа
от 25.12.2018 № 1379
Приложение № 3 
к муниципальной программе
</t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</si>
  <si>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Североуральского городского округа» на 2018-2022 годы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</si>
</sst>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/>
    <xf numFmtId="2" fontId="2" fillId="0" borderId="9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wrapText="1"/>
    </xf>
    <xf numFmtId="2" fontId="2" fillId="0" borderId="8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zoomScale="60" zoomScaleNormal="100" workbookViewId="0">
      <selection activeCell="B4" sqref="B4:B6"/>
    </sheetView>
  </sheetViews>
  <sheetFormatPr defaultRowHeight="15" x14ac:dyDescent="0.25"/>
  <cols>
    <col min="1" max="1" width="34.7109375" customWidth="1"/>
    <col min="2" max="2" width="24.42578125" customWidth="1"/>
    <col min="3" max="3" width="16.285156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1" customWidth="1"/>
    <col min="11" max="11" width="14.140625" customWidth="1"/>
    <col min="12" max="12" width="13.5703125" customWidth="1"/>
    <col min="13" max="13" width="11.28515625" customWidth="1"/>
    <col min="14" max="14" width="18.140625" customWidth="1"/>
    <col min="15" max="15" width="16.28515625" hidden="1" customWidth="1"/>
  </cols>
  <sheetData>
    <row r="1" spans="1:15" ht="121.5" customHeight="1" x14ac:dyDescent="0.25">
      <c r="A1" s="2"/>
      <c r="B1" s="1"/>
      <c r="C1" s="1"/>
      <c r="D1" s="1"/>
      <c r="E1" s="1"/>
      <c r="F1" s="1"/>
      <c r="G1" s="1"/>
      <c r="H1" s="46" t="s">
        <v>36</v>
      </c>
      <c r="I1" s="47"/>
      <c r="J1" s="47"/>
      <c r="K1" s="47"/>
      <c r="L1" s="47"/>
      <c r="M1" s="47"/>
      <c r="N1" s="47"/>
    </row>
    <row r="2" spans="1:15" ht="19.5" customHeight="1" x14ac:dyDescent="0.2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22.5" customHeight="1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46.15" customHeight="1" x14ac:dyDescent="0.25">
      <c r="A4" s="93" t="s">
        <v>0</v>
      </c>
      <c r="B4" s="93" t="s">
        <v>18</v>
      </c>
      <c r="C4" s="96" t="s">
        <v>1</v>
      </c>
      <c r="D4" s="92" t="s">
        <v>2</v>
      </c>
      <c r="E4" s="92"/>
      <c r="F4" s="92"/>
      <c r="G4" s="92"/>
      <c r="H4" s="92"/>
      <c r="I4" s="92"/>
      <c r="J4" s="92" t="s">
        <v>3</v>
      </c>
      <c r="K4" s="92"/>
      <c r="L4" s="92"/>
      <c r="M4" s="92"/>
      <c r="N4" s="92"/>
    </row>
    <row r="5" spans="1:15" ht="60.75" customHeight="1" x14ac:dyDescent="0.25">
      <c r="A5" s="94"/>
      <c r="B5" s="94"/>
      <c r="C5" s="97"/>
      <c r="D5" s="92" t="s">
        <v>4</v>
      </c>
      <c r="E5" s="92" t="s">
        <v>5</v>
      </c>
      <c r="F5" s="68" t="s">
        <v>6</v>
      </c>
      <c r="G5" s="68" t="s">
        <v>7</v>
      </c>
      <c r="H5" s="68" t="s">
        <v>27</v>
      </c>
      <c r="I5" s="68" t="s">
        <v>24</v>
      </c>
      <c r="J5" s="92"/>
      <c r="K5" s="92"/>
      <c r="L5" s="92"/>
      <c r="M5" s="92"/>
      <c r="N5" s="92"/>
    </row>
    <row r="6" spans="1:15" ht="16.5" thickBot="1" x14ac:dyDescent="0.3">
      <c r="A6" s="95"/>
      <c r="B6" s="95"/>
      <c r="C6" s="98"/>
      <c r="D6" s="92"/>
      <c r="E6" s="92"/>
      <c r="F6" s="68"/>
      <c r="G6" s="68"/>
      <c r="H6" s="68"/>
      <c r="I6" s="68"/>
      <c r="J6" s="4" t="s">
        <v>19</v>
      </c>
      <c r="K6" s="6" t="s">
        <v>20</v>
      </c>
      <c r="L6" s="6" t="s">
        <v>21</v>
      </c>
      <c r="M6" s="6" t="s">
        <v>22</v>
      </c>
      <c r="N6" s="6" t="s">
        <v>23</v>
      </c>
    </row>
    <row r="7" spans="1:15" ht="74.099999999999994" customHeight="1" thickBot="1" x14ac:dyDescent="0.3">
      <c r="A7" s="39" t="s">
        <v>8</v>
      </c>
      <c r="B7" s="40" t="s">
        <v>9</v>
      </c>
      <c r="C7" s="5"/>
      <c r="D7" s="22">
        <v>901</v>
      </c>
      <c r="E7" s="23" t="s">
        <v>25</v>
      </c>
      <c r="F7" s="22">
        <v>1400000000</v>
      </c>
      <c r="G7" s="22"/>
      <c r="H7" s="22"/>
      <c r="I7" s="22"/>
      <c r="J7" s="41">
        <f>J8+J10+J11+J16</f>
        <v>11446.8</v>
      </c>
      <c r="K7" s="41">
        <f t="shared" ref="K7:N7" si="0">K8+K10+K11+K16</f>
        <v>15000</v>
      </c>
      <c r="L7" s="41">
        <f t="shared" si="0"/>
        <v>15000</v>
      </c>
      <c r="M7" s="41">
        <f t="shared" si="0"/>
        <v>15000</v>
      </c>
      <c r="N7" s="41">
        <f t="shared" si="0"/>
        <v>15000</v>
      </c>
      <c r="O7" s="11">
        <f>N7+M7+L7+K7+J7</f>
        <v>71446.8</v>
      </c>
    </row>
    <row r="8" spans="1:15" ht="13.9" customHeight="1" x14ac:dyDescent="0.25">
      <c r="A8" s="85" t="s">
        <v>10</v>
      </c>
      <c r="B8" s="85"/>
      <c r="C8" s="90" t="s">
        <v>11</v>
      </c>
      <c r="D8" s="60"/>
      <c r="E8" s="77"/>
      <c r="F8" s="60"/>
      <c r="G8" s="60"/>
      <c r="H8" s="61"/>
      <c r="I8" s="60"/>
      <c r="J8" s="84">
        <f>J22+J59</f>
        <v>0</v>
      </c>
      <c r="K8" s="64">
        <v>0</v>
      </c>
      <c r="L8" s="64">
        <v>0</v>
      </c>
      <c r="M8" s="64">
        <v>0</v>
      </c>
      <c r="N8" s="65">
        <v>0</v>
      </c>
    </row>
    <row r="9" spans="1:15" ht="14.65" customHeight="1" thickBot="1" x14ac:dyDescent="0.3">
      <c r="A9" s="86"/>
      <c r="B9" s="86"/>
      <c r="C9" s="91"/>
      <c r="D9" s="48"/>
      <c r="E9" s="81"/>
      <c r="F9" s="48"/>
      <c r="G9" s="48"/>
      <c r="H9" s="50"/>
      <c r="I9" s="48"/>
      <c r="J9" s="53"/>
      <c r="K9" s="56"/>
      <c r="L9" s="56"/>
      <c r="M9" s="56"/>
      <c r="N9" s="59"/>
    </row>
    <row r="10" spans="1:15" ht="31.5" x14ac:dyDescent="0.25">
      <c r="A10" s="86"/>
      <c r="B10" s="86"/>
      <c r="C10" s="5" t="s">
        <v>12</v>
      </c>
      <c r="D10" s="18">
        <v>901</v>
      </c>
      <c r="E10" s="17" t="s">
        <v>25</v>
      </c>
      <c r="F10" s="18"/>
      <c r="G10" s="18"/>
      <c r="H10" s="18"/>
      <c r="I10" s="18"/>
      <c r="J10" s="21">
        <f>J23+J60</f>
        <v>8584.7999999999993</v>
      </c>
      <c r="K10" s="9">
        <v>0</v>
      </c>
      <c r="L10" s="9">
        <v>0</v>
      </c>
      <c r="M10" s="9">
        <v>0</v>
      </c>
      <c r="N10" s="30">
        <v>0</v>
      </c>
    </row>
    <row r="11" spans="1:15" ht="15" customHeight="1" x14ac:dyDescent="0.25">
      <c r="A11" s="86"/>
      <c r="B11" s="88"/>
      <c r="C11" s="80" t="s">
        <v>13</v>
      </c>
      <c r="D11" s="48">
        <v>901</v>
      </c>
      <c r="E11" s="81" t="s">
        <v>25</v>
      </c>
      <c r="F11" s="48"/>
      <c r="G11" s="48"/>
      <c r="H11" s="49"/>
      <c r="I11" s="48"/>
      <c r="J11" s="51">
        <f>J25+J48</f>
        <v>2862</v>
      </c>
      <c r="K11" s="54">
        <f>K25+K48</f>
        <v>15000</v>
      </c>
      <c r="L11" s="54">
        <f>L25+L48</f>
        <v>15000</v>
      </c>
      <c r="M11" s="54">
        <f>M25+M48</f>
        <v>15000</v>
      </c>
      <c r="N11" s="57">
        <v>15000</v>
      </c>
    </row>
    <row r="12" spans="1:15" ht="15" customHeight="1" x14ac:dyDescent="0.25">
      <c r="A12" s="86"/>
      <c r="B12" s="88"/>
      <c r="C12" s="80"/>
      <c r="D12" s="48"/>
      <c r="E12" s="81"/>
      <c r="F12" s="48"/>
      <c r="G12" s="48"/>
      <c r="H12" s="69"/>
      <c r="I12" s="48"/>
      <c r="J12" s="52"/>
      <c r="K12" s="55"/>
      <c r="L12" s="55"/>
      <c r="M12" s="55"/>
      <c r="N12" s="58"/>
    </row>
    <row r="13" spans="1:15" ht="7.5" customHeight="1" x14ac:dyDescent="0.25">
      <c r="A13" s="86"/>
      <c r="B13" s="88"/>
      <c r="C13" s="80"/>
      <c r="D13" s="48"/>
      <c r="E13" s="81"/>
      <c r="F13" s="48"/>
      <c r="G13" s="48"/>
      <c r="H13" s="50"/>
      <c r="I13" s="48"/>
      <c r="J13" s="52"/>
      <c r="K13" s="55"/>
      <c r="L13" s="55"/>
      <c r="M13" s="55"/>
      <c r="N13" s="58"/>
    </row>
    <row r="14" spans="1:15" ht="15" hidden="1" customHeight="1" x14ac:dyDescent="0.25">
      <c r="A14" s="86"/>
      <c r="B14" s="88"/>
      <c r="C14" s="80"/>
      <c r="D14" s="48"/>
      <c r="E14" s="81"/>
      <c r="F14" s="48"/>
      <c r="G14" s="48"/>
      <c r="H14" s="18"/>
      <c r="I14" s="18"/>
      <c r="J14" s="52"/>
      <c r="K14" s="55"/>
      <c r="L14" s="55"/>
      <c r="M14" s="55"/>
      <c r="N14" s="58"/>
    </row>
    <row r="15" spans="1:15" ht="15.6" hidden="1" customHeight="1" thickBot="1" x14ac:dyDescent="0.3">
      <c r="A15" s="86"/>
      <c r="B15" s="88"/>
      <c r="C15" s="80"/>
      <c r="D15" s="48"/>
      <c r="E15" s="81"/>
      <c r="F15" s="48"/>
      <c r="G15" s="48"/>
      <c r="H15" s="18"/>
      <c r="I15" s="18"/>
      <c r="J15" s="53"/>
      <c r="K15" s="56"/>
      <c r="L15" s="56"/>
      <c r="M15" s="56"/>
      <c r="N15" s="59"/>
    </row>
    <row r="16" spans="1:15" ht="57.75" customHeight="1" thickBot="1" x14ac:dyDescent="0.3">
      <c r="A16" s="87"/>
      <c r="B16" s="89"/>
      <c r="C16" s="32" t="s">
        <v>14</v>
      </c>
      <c r="D16" s="33"/>
      <c r="E16" s="34"/>
      <c r="F16" s="33"/>
      <c r="G16" s="33"/>
      <c r="H16" s="33"/>
      <c r="I16" s="33"/>
      <c r="J16" s="35">
        <f>J30+J66</f>
        <v>0</v>
      </c>
      <c r="K16" s="36">
        <f>K30+K53</f>
        <v>0</v>
      </c>
      <c r="L16" s="36">
        <v>0</v>
      </c>
      <c r="M16" s="36">
        <v>0</v>
      </c>
      <c r="N16" s="37">
        <v>0</v>
      </c>
    </row>
    <row r="17" spans="1:14" ht="21" customHeight="1" x14ac:dyDescent="0.25">
      <c r="A17" s="103" t="s">
        <v>33</v>
      </c>
      <c r="B17" s="106" t="s">
        <v>9</v>
      </c>
      <c r="C17" s="82" t="s">
        <v>15</v>
      </c>
      <c r="D17" s="50">
        <v>901</v>
      </c>
      <c r="E17" s="83" t="s">
        <v>25</v>
      </c>
      <c r="F17" s="50"/>
      <c r="G17" s="50"/>
      <c r="H17" s="69"/>
      <c r="I17" s="50"/>
      <c r="J17" s="53">
        <f>J22+J23+J25+J30</f>
        <v>9493.7999999999993</v>
      </c>
      <c r="K17" s="55">
        <v>5000</v>
      </c>
      <c r="L17" s="55">
        <v>5000</v>
      </c>
      <c r="M17" s="55">
        <v>5000</v>
      </c>
      <c r="N17" s="55">
        <v>5000</v>
      </c>
    </row>
    <row r="18" spans="1:14" ht="15" customHeight="1" x14ac:dyDescent="0.25">
      <c r="A18" s="103"/>
      <c r="B18" s="106"/>
      <c r="C18" s="80"/>
      <c r="D18" s="48"/>
      <c r="E18" s="81"/>
      <c r="F18" s="48"/>
      <c r="G18" s="48"/>
      <c r="H18" s="69"/>
      <c r="I18" s="48"/>
      <c r="J18" s="63"/>
      <c r="K18" s="55"/>
      <c r="L18" s="55"/>
      <c r="M18" s="55"/>
      <c r="N18" s="55"/>
    </row>
    <row r="19" spans="1:14" ht="6" customHeight="1" x14ac:dyDescent="0.25">
      <c r="A19" s="103"/>
      <c r="B19" s="106"/>
      <c r="C19" s="80"/>
      <c r="D19" s="48"/>
      <c r="E19" s="81"/>
      <c r="F19" s="48"/>
      <c r="G19" s="48"/>
      <c r="H19" s="50"/>
      <c r="I19" s="48"/>
      <c r="J19" s="63"/>
      <c r="K19" s="55"/>
      <c r="L19" s="55"/>
      <c r="M19" s="55"/>
      <c r="N19" s="55"/>
    </row>
    <row r="20" spans="1:14" ht="15" hidden="1" customHeight="1" thickBot="1" x14ac:dyDescent="0.3">
      <c r="A20" s="103"/>
      <c r="B20" s="106"/>
      <c r="C20" s="80"/>
      <c r="D20" s="48"/>
      <c r="E20" s="81"/>
      <c r="F20" s="48"/>
      <c r="G20" s="48"/>
      <c r="H20" s="12"/>
      <c r="I20" s="12"/>
      <c r="J20" s="63"/>
      <c r="K20" s="55"/>
      <c r="L20" s="55"/>
      <c r="M20" s="55"/>
      <c r="N20" s="55"/>
    </row>
    <row r="21" spans="1:14" ht="15.6" hidden="1" customHeight="1" thickBot="1" x14ac:dyDescent="0.3">
      <c r="A21" s="103"/>
      <c r="B21" s="106"/>
      <c r="C21" s="80"/>
      <c r="D21" s="48"/>
      <c r="E21" s="81"/>
      <c r="F21" s="48"/>
      <c r="G21" s="48"/>
      <c r="H21" s="12"/>
      <c r="I21" s="12"/>
      <c r="J21" s="63"/>
      <c r="K21" s="56"/>
      <c r="L21" s="56"/>
      <c r="M21" s="56"/>
      <c r="N21" s="56"/>
    </row>
    <row r="22" spans="1:14" ht="30.2" customHeight="1" x14ac:dyDescent="0.25">
      <c r="A22" s="103"/>
      <c r="B22" s="106"/>
      <c r="C22" s="10" t="s">
        <v>11</v>
      </c>
      <c r="D22" s="12"/>
      <c r="E22" s="13"/>
      <c r="F22" s="12"/>
      <c r="G22" s="12"/>
      <c r="H22" s="12"/>
      <c r="I22" s="12"/>
      <c r="J22" s="7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21" customHeight="1" x14ac:dyDescent="0.25">
      <c r="A23" s="103"/>
      <c r="B23" s="106"/>
      <c r="C23" s="80" t="s">
        <v>12</v>
      </c>
      <c r="D23" s="66">
        <v>901</v>
      </c>
      <c r="E23" s="81" t="s">
        <v>25</v>
      </c>
      <c r="F23" s="66" t="s">
        <v>26</v>
      </c>
      <c r="G23" s="66">
        <v>244</v>
      </c>
      <c r="H23" s="70">
        <v>226</v>
      </c>
      <c r="I23" s="66" t="s">
        <v>28</v>
      </c>
      <c r="J23" s="63">
        <v>8584.7999999999993</v>
      </c>
      <c r="K23" s="54">
        <v>0</v>
      </c>
      <c r="L23" s="54">
        <v>0</v>
      </c>
      <c r="M23" s="54">
        <v>0</v>
      </c>
      <c r="N23" s="54">
        <v>0</v>
      </c>
    </row>
    <row r="24" spans="1:14" ht="16.149999999999999" customHeight="1" x14ac:dyDescent="0.25">
      <c r="A24" s="103"/>
      <c r="B24" s="106"/>
      <c r="C24" s="80"/>
      <c r="D24" s="66"/>
      <c r="E24" s="81"/>
      <c r="F24" s="66"/>
      <c r="G24" s="66"/>
      <c r="H24" s="71"/>
      <c r="I24" s="66"/>
      <c r="J24" s="63"/>
      <c r="K24" s="56"/>
      <c r="L24" s="56"/>
      <c r="M24" s="56"/>
      <c r="N24" s="56"/>
    </row>
    <row r="25" spans="1:14" ht="23.65" customHeight="1" x14ac:dyDescent="0.25">
      <c r="A25" s="103"/>
      <c r="B25" s="106"/>
      <c r="C25" s="80" t="s">
        <v>13</v>
      </c>
      <c r="D25" s="48">
        <v>901</v>
      </c>
      <c r="E25" s="81" t="s">
        <v>25</v>
      </c>
      <c r="F25" s="48" t="s">
        <v>29</v>
      </c>
      <c r="G25" s="48">
        <v>244</v>
      </c>
      <c r="H25" s="49">
        <v>226</v>
      </c>
      <c r="I25" s="48"/>
      <c r="J25" s="63">
        <v>909</v>
      </c>
      <c r="K25" s="54">
        <v>5000</v>
      </c>
      <c r="L25" s="54">
        <v>5000</v>
      </c>
      <c r="M25" s="54">
        <v>5000</v>
      </c>
      <c r="N25" s="54">
        <v>5000</v>
      </c>
    </row>
    <row r="26" spans="1:14" ht="15" customHeight="1" x14ac:dyDescent="0.25">
      <c r="A26" s="103"/>
      <c r="B26" s="106"/>
      <c r="C26" s="80"/>
      <c r="D26" s="48"/>
      <c r="E26" s="81"/>
      <c r="F26" s="48"/>
      <c r="G26" s="48"/>
      <c r="H26" s="50"/>
      <c r="I26" s="48"/>
      <c r="J26" s="63"/>
      <c r="K26" s="55"/>
      <c r="L26" s="55"/>
      <c r="M26" s="55"/>
      <c r="N26" s="55"/>
    </row>
    <row r="27" spans="1:14" ht="1.7" hidden="1" customHeight="1" x14ac:dyDescent="0.25">
      <c r="A27" s="103"/>
      <c r="B27" s="106"/>
      <c r="C27" s="80"/>
      <c r="D27" s="48"/>
      <c r="E27" s="81"/>
      <c r="F27" s="48"/>
      <c r="G27" s="48"/>
      <c r="H27" s="12"/>
      <c r="I27" s="12"/>
      <c r="J27" s="63"/>
      <c r="K27" s="55"/>
      <c r="L27" s="55"/>
      <c r="M27" s="55"/>
      <c r="N27" s="55"/>
    </row>
    <row r="28" spans="1:14" ht="17.25" hidden="1" customHeight="1" x14ac:dyDescent="0.25">
      <c r="A28" s="103"/>
      <c r="B28" s="106"/>
      <c r="C28" s="80"/>
      <c r="D28" s="48"/>
      <c r="E28" s="81"/>
      <c r="F28" s="48"/>
      <c r="G28" s="48"/>
      <c r="H28" s="12"/>
      <c r="I28" s="12"/>
      <c r="J28" s="63"/>
      <c r="K28" s="55"/>
      <c r="L28" s="55"/>
      <c r="M28" s="55"/>
      <c r="N28" s="55"/>
    </row>
    <row r="29" spans="1:14" ht="18.75" hidden="1" customHeight="1" thickBot="1" x14ac:dyDescent="0.3">
      <c r="A29" s="103"/>
      <c r="B29" s="106"/>
      <c r="C29" s="80"/>
      <c r="D29" s="48"/>
      <c r="E29" s="81"/>
      <c r="F29" s="48"/>
      <c r="G29" s="48"/>
      <c r="H29" s="12"/>
      <c r="I29" s="12"/>
      <c r="J29" s="63"/>
      <c r="K29" s="56"/>
      <c r="L29" s="56"/>
      <c r="M29" s="56"/>
      <c r="N29" s="56"/>
    </row>
    <row r="30" spans="1:14" ht="34.9" customHeight="1" thickBot="1" x14ac:dyDescent="0.3">
      <c r="A30" s="103"/>
      <c r="B30" s="106"/>
      <c r="C30" s="15" t="s">
        <v>14</v>
      </c>
      <c r="D30" s="22"/>
      <c r="E30" s="23"/>
      <c r="F30" s="22"/>
      <c r="G30" s="22"/>
      <c r="H30" s="22"/>
      <c r="I30" s="22"/>
      <c r="J30" s="7">
        <v>0</v>
      </c>
      <c r="K30" s="42">
        <v>0</v>
      </c>
      <c r="L30" s="19">
        <v>0</v>
      </c>
      <c r="M30" s="19">
        <v>0</v>
      </c>
      <c r="N30" s="19">
        <v>0</v>
      </c>
    </row>
    <row r="31" spans="1:14" ht="34.9" customHeight="1" x14ac:dyDescent="0.25">
      <c r="A31" s="102" t="s">
        <v>30</v>
      </c>
      <c r="B31" s="105" t="s">
        <v>9</v>
      </c>
      <c r="C31" s="24" t="s">
        <v>16</v>
      </c>
      <c r="D31" s="25"/>
      <c r="E31" s="26"/>
      <c r="F31" s="25"/>
      <c r="G31" s="25"/>
      <c r="H31" s="27"/>
      <c r="I31" s="25"/>
      <c r="J31" s="28">
        <f>J32+J33+J34+J35</f>
        <v>9493.7999999999993</v>
      </c>
      <c r="K31" s="43">
        <f t="shared" ref="K31:N31" si="1">K32+K33+K34+K35</f>
        <v>0</v>
      </c>
      <c r="L31" s="28">
        <f t="shared" si="1"/>
        <v>0</v>
      </c>
      <c r="M31" s="28">
        <f t="shared" si="1"/>
        <v>0</v>
      </c>
      <c r="N31" s="29">
        <f t="shared" si="1"/>
        <v>0</v>
      </c>
    </row>
    <row r="32" spans="1:14" ht="34.9" customHeight="1" x14ac:dyDescent="0.25">
      <c r="A32" s="103"/>
      <c r="B32" s="106"/>
      <c r="C32" s="16" t="s">
        <v>11</v>
      </c>
      <c r="D32" s="18"/>
      <c r="E32" s="17"/>
      <c r="F32" s="18"/>
      <c r="G32" s="18"/>
      <c r="H32" s="22"/>
      <c r="I32" s="18"/>
      <c r="J32" s="20">
        <v>0</v>
      </c>
      <c r="K32" s="9">
        <v>0</v>
      </c>
      <c r="L32" s="9">
        <v>0</v>
      </c>
      <c r="M32" s="9">
        <v>0</v>
      </c>
      <c r="N32" s="30">
        <v>0</v>
      </c>
    </row>
    <row r="33" spans="1:14" ht="34.9" customHeight="1" x14ac:dyDescent="0.25">
      <c r="A33" s="103"/>
      <c r="B33" s="106"/>
      <c r="C33" s="15" t="s">
        <v>12</v>
      </c>
      <c r="D33" s="18">
        <v>901</v>
      </c>
      <c r="E33" s="17" t="s">
        <v>25</v>
      </c>
      <c r="F33" s="18" t="s">
        <v>26</v>
      </c>
      <c r="G33" s="18">
        <v>244</v>
      </c>
      <c r="H33" s="22">
        <v>226</v>
      </c>
      <c r="I33" s="18" t="s">
        <v>28</v>
      </c>
      <c r="J33" s="20">
        <v>8584.7999999999993</v>
      </c>
      <c r="K33" s="42">
        <v>0</v>
      </c>
      <c r="L33" s="19">
        <v>0</v>
      </c>
      <c r="M33" s="19">
        <v>0</v>
      </c>
      <c r="N33" s="31">
        <v>0</v>
      </c>
    </row>
    <row r="34" spans="1:14" ht="34.9" customHeight="1" x14ac:dyDescent="0.25">
      <c r="A34" s="103"/>
      <c r="B34" s="106"/>
      <c r="C34" s="15" t="s">
        <v>13</v>
      </c>
      <c r="D34" s="18">
        <v>901</v>
      </c>
      <c r="E34" s="17" t="s">
        <v>25</v>
      </c>
      <c r="F34" s="18" t="s">
        <v>29</v>
      </c>
      <c r="G34" s="18">
        <v>244</v>
      </c>
      <c r="H34" s="22">
        <v>226</v>
      </c>
      <c r="I34" s="18"/>
      <c r="J34" s="20">
        <v>909</v>
      </c>
      <c r="K34" s="42">
        <v>0</v>
      </c>
      <c r="L34" s="19">
        <v>0</v>
      </c>
      <c r="M34" s="19">
        <v>0</v>
      </c>
      <c r="N34" s="31">
        <v>0</v>
      </c>
    </row>
    <row r="35" spans="1:14" ht="34.9" customHeight="1" thickBot="1" x14ac:dyDescent="0.3">
      <c r="A35" s="104"/>
      <c r="B35" s="107"/>
      <c r="C35" s="32" t="s">
        <v>14</v>
      </c>
      <c r="D35" s="33"/>
      <c r="E35" s="34"/>
      <c r="F35" s="33"/>
      <c r="G35" s="33"/>
      <c r="H35" s="33"/>
      <c r="I35" s="33"/>
      <c r="J35" s="35">
        <v>0</v>
      </c>
      <c r="K35" s="36">
        <v>0</v>
      </c>
      <c r="L35" s="36">
        <v>0</v>
      </c>
      <c r="M35" s="36">
        <v>0</v>
      </c>
      <c r="N35" s="37">
        <v>0</v>
      </c>
    </row>
    <row r="36" spans="1:14" ht="26.45" customHeight="1" x14ac:dyDescent="0.25">
      <c r="A36" s="102" t="s">
        <v>35</v>
      </c>
      <c r="B36" s="105" t="s">
        <v>9</v>
      </c>
      <c r="C36" s="24" t="s">
        <v>16</v>
      </c>
      <c r="D36" s="25"/>
      <c r="E36" s="26"/>
      <c r="F36" s="25"/>
      <c r="G36" s="25"/>
      <c r="H36" s="27"/>
      <c r="I36" s="25"/>
      <c r="J36" s="28">
        <f>J37+J38+J39+J40</f>
        <v>0</v>
      </c>
      <c r="K36" s="43">
        <v>5000</v>
      </c>
      <c r="L36" s="28">
        <f t="shared" ref="L36:N36" si="2">L37+L38+L39+L40</f>
        <v>0</v>
      </c>
      <c r="M36" s="28">
        <f t="shared" si="2"/>
        <v>0</v>
      </c>
      <c r="N36" s="29">
        <f t="shared" si="2"/>
        <v>0</v>
      </c>
    </row>
    <row r="37" spans="1:14" ht="38.65" customHeight="1" x14ac:dyDescent="0.25">
      <c r="A37" s="103"/>
      <c r="B37" s="106"/>
      <c r="C37" s="16" t="s">
        <v>11</v>
      </c>
      <c r="D37" s="18"/>
      <c r="E37" s="17"/>
      <c r="F37" s="18"/>
      <c r="G37" s="18"/>
      <c r="H37" s="22"/>
      <c r="I37" s="18"/>
      <c r="J37" s="20">
        <v>0</v>
      </c>
      <c r="K37" s="9">
        <v>0</v>
      </c>
      <c r="L37" s="9">
        <v>0</v>
      </c>
      <c r="M37" s="9">
        <v>0</v>
      </c>
      <c r="N37" s="30">
        <v>0</v>
      </c>
    </row>
    <row r="38" spans="1:14" ht="34.35" customHeight="1" x14ac:dyDescent="0.25">
      <c r="A38" s="103"/>
      <c r="B38" s="106"/>
      <c r="C38" s="15" t="s">
        <v>12</v>
      </c>
      <c r="D38" s="18">
        <v>901</v>
      </c>
      <c r="E38" s="17" t="s">
        <v>25</v>
      </c>
      <c r="F38" s="18"/>
      <c r="G38" s="18"/>
      <c r="H38" s="22"/>
      <c r="I38" s="18"/>
      <c r="J38" s="20">
        <v>0</v>
      </c>
      <c r="K38" s="42">
        <v>0</v>
      </c>
      <c r="L38" s="19">
        <v>0</v>
      </c>
      <c r="M38" s="19">
        <v>0</v>
      </c>
      <c r="N38" s="31">
        <v>0</v>
      </c>
    </row>
    <row r="39" spans="1:14" ht="29.65" customHeight="1" x14ac:dyDescent="0.25">
      <c r="A39" s="103"/>
      <c r="B39" s="106"/>
      <c r="C39" s="15" t="s">
        <v>13</v>
      </c>
      <c r="D39" s="18">
        <v>901</v>
      </c>
      <c r="E39" s="17" t="s">
        <v>25</v>
      </c>
      <c r="F39" s="18"/>
      <c r="G39" s="18"/>
      <c r="H39" s="22"/>
      <c r="I39" s="18"/>
      <c r="J39" s="20">
        <v>0</v>
      </c>
      <c r="K39" s="42">
        <v>5000</v>
      </c>
      <c r="L39" s="19">
        <v>0</v>
      </c>
      <c r="M39" s="19">
        <v>0</v>
      </c>
      <c r="N39" s="31">
        <v>0</v>
      </c>
    </row>
    <row r="40" spans="1:14" ht="29.1" customHeight="1" thickBot="1" x14ac:dyDescent="0.3">
      <c r="A40" s="104"/>
      <c r="B40" s="107"/>
      <c r="C40" s="32" t="s">
        <v>14</v>
      </c>
      <c r="D40" s="33"/>
      <c r="E40" s="34"/>
      <c r="F40" s="33"/>
      <c r="G40" s="33"/>
      <c r="H40" s="33"/>
      <c r="I40" s="33"/>
      <c r="J40" s="35">
        <v>0</v>
      </c>
      <c r="K40" s="36">
        <v>0</v>
      </c>
      <c r="L40" s="36">
        <v>0</v>
      </c>
      <c r="M40" s="36">
        <v>0</v>
      </c>
      <c r="N40" s="37">
        <v>0</v>
      </c>
    </row>
    <row r="41" spans="1:14" ht="24.2" customHeight="1" x14ac:dyDescent="0.25">
      <c r="A41" s="85" t="s">
        <v>34</v>
      </c>
      <c r="B41" s="110" t="s">
        <v>9</v>
      </c>
      <c r="C41" s="109" t="s">
        <v>16</v>
      </c>
      <c r="D41" s="60">
        <v>901</v>
      </c>
      <c r="E41" s="77" t="s">
        <v>25</v>
      </c>
      <c r="F41" s="60"/>
      <c r="G41" s="60"/>
      <c r="H41" s="61"/>
      <c r="I41" s="60"/>
      <c r="J41" s="62">
        <f>J46+J47+J48+J53</f>
        <v>1953</v>
      </c>
      <c r="K41" s="64">
        <f>K46+K47+K48+K53</f>
        <v>10000</v>
      </c>
      <c r="L41" s="64">
        <f>L46+L47+L48+L53</f>
        <v>10000</v>
      </c>
      <c r="M41" s="64">
        <f>M46+M47+M48+M53</f>
        <v>10000</v>
      </c>
      <c r="N41" s="65">
        <f>N46+N47+N48+N53</f>
        <v>10000</v>
      </c>
    </row>
    <row r="42" spans="1:14" ht="15.6" customHeight="1" x14ac:dyDescent="0.25">
      <c r="A42" s="86"/>
      <c r="B42" s="108"/>
      <c r="C42" s="80"/>
      <c r="D42" s="48"/>
      <c r="E42" s="81"/>
      <c r="F42" s="48"/>
      <c r="G42" s="48"/>
      <c r="H42" s="50"/>
      <c r="I42" s="48"/>
      <c r="J42" s="63"/>
      <c r="K42" s="55"/>
      <c r="L42" s="55"/>
      <c r="M42" s="55"/>
      <c r="N42" s="58"/>
    </row>
    <row r="43" spans="1:14" ht="23.65" hidden="1" customHeight="1" x14ac:dyDescent="0.25">
      <c r="A43" s="86"/>
      <c r="B43" s="108"/>
      <c r="C43" s="80"/>
      <c r="D43" s="48"/>
      <c r="E43" s="81"/>
      <c r="F43" s="48"/>
      <c r="G43" s="48"/>
      <c r="H43" s="18"/>
      <c r="I43" s="18"/>
      <c r="J43" s="63"/>
      <c r="K43" s="55"/>
      <c r="L43" s="55"/>
      <c r="M43" s="55"/>
      <c r="N43" s="58"/>
    </row>
    <row r="44" spans="1:14" ht="18.399999999999999" hidden="1" customHeight="1" x14ac:dyDescent="0.25">
      <c r="A44" s="86"/>
      <c r="B44" s="108"/>
      <c r="C44" s="80"/>
      <c r="D44" s="48"/>
      <c r="E44" s="81"/>
      <c r="F44" s="48"/>
      <c r="G44" s="48"/>
      <c r="H44" s="18"/>
      <c r="I44" s="18"/>
      <c r="J44" s="63"/>
      <c r="K44" s="56"/>
      <c r="L44" s="56"/>
      <c r="M44" s="56"/>
      <c r="N44" s="59"/>
    </row>
    <row r="45" spans="1:14" ht="30.2" hidden="1" customHeight="1" x14ac:dyDescent="0.25">
      <c r="A45" s="86"/>
      <c r="B45" s="108"/>
      <c r="C45" s="80"/>
      <c r="D45" s="48"/>
      <c r="E45" s="81"/>
      <c r="F45" s="48"/>
      <c r="G45" s="48"/>
      <c r="H45" s="18"/>
      <c r="I45" s="18"/>
      <c r="J45" s="14" t="s">
        <v>17</v>
      </c>
      <c r="K45" s="44"/>
      <c r="L45" s="6"/>
      <c r="M45" s="6"/>
      <c r="N45" s="38"/>
    </row>
    <row r="46" spans="1:14" ht="31.5" x14ac:dyDescent="0.25">
      <c r="A46" s="86"/>
      <c r="B46" s="108"/>
      <c r="C46" s="16" t="s">
        <v>11</v>
      </c>
      <c r="D46" s="18"/>
      <c r="E46" s="17"/>
      <c r="F46" s="18"/>
      <c r="G46" s="18"/>
      <c r="H46" s="18"/>
      <c r="I46" s="18"/>
      <c r="J46" s="21">
        <v>0</v>
      </c>
      <c r="K46" s="9">
        <v>0</v>
      </c>
      <c r="L46" s="9">
        <v>0</v>
      </c>
      <c r="M46" s="9">
        <v>0</v>
      </c>
      <c r="N46" s="30">
        <v>0</v>
      </c>
    </row>
    <row r="47" spans="1:14" ht="32.85" customHeight="1" x14ac:dyDescent="0.25">
      <c r="A47" s="86"/>
      <c r="B47" s="108"/>
      <c r="C47" s="16" t="s">
        <v>12</v>
      </c>
      <c r="D47" s="18"/>
      <c r="E47" s="17"/>
      <c r="F47" s="18"/>
      <c r="G47" s="18"/>
      <c r="H47" s="18"/>
      <c r="I47" s="18"/>
      <c r="J47" s="20">
        <v>0</v>
      </c>
      <c r="K47" s="9">
        <v>0</v>
      </c>
      <c r="L47" s="9">
        <v>0</v>
      </c>
      <c r="M47" s="9">
        <v>0</v>
      </c>
      <c r="N47" s="30">
        <v>0</v>
      </c>
    </row>
    <row r="48" spans="1:14" ht="25.9" customHeight="1" x14ac:dyDescent="0.25">
      <c r="A48" s="86"/>
      <c r="B48" s="108"/>
      <c r="C48" s="80" t="s">
        <v>13</v>
      </c>
      <c r="D48" s="48">
        <v>901</v>
      </c>
      <c r="E48" s="81" t="s">
        <v>25</v>
      </c>
      <c r="F48" s="48">
        <v>1400220000</v>
      </c>
      <c r="G48" s="48">
        <v>244</v>
      </c>
      <c r="H48" s="49">
        <v>226</v>
      </c>
      <c r="I48" s="48"/>
      <c r="J48" s="51">
        <v>1953</v>
      </c>
      <c r="K48" s="54">
        <v>10000</v>
      </c>
      <c r="L48" s="54">
        <v>10000</v>
      </c>
      <c r="M48" s="54">
        <v>10000</v>
      </c>
      <c r="N48" s="57">
        <v>10000</v>
      </c>
    </row>
    <row r="49" spans="1:14" ht="13.9" customHeight="1" x14ac:dyDescent="0.25">
      <c r="A49" s="86"/>
      <c r="B49" s="108"/>
      <c r="C49" s="80"/>
      <c r="D49" s="48"/>
      <c r="E49" s="81"/>
      <c r="F49" s="48"/>
      <c r="G49" s="48"/>
      <c r="H49" s="50"/>
      <c r="I49" s="48"/>
      <c r="J49" s="52"/>
      <c r="K49" s="55"/>
      <c r="L49" s="55"/>
      <c r="M49" s="55"/>
      <c r="N49" s="58"/>
    </row>
    <row r="50" spans="1:14" ht="30.6" hidden="1" customHeight="1" x14ac:dyDescent="0.25">
      <c r="A50" s="86"/>
      <c r="B50" s="108"/>
      <c r="C50" s="80"/>
      <c r="D50" s="48"/>
      <c r="E50" s="81"/>
      <c r="F50" s="48"/>
      <c r="G50" s="48"/>
      <c r="H50" s="18"/>
      <c r="I50" s="18"/>
      <c r="J50" s="52"/>
      <c r="K50" s="55"/>
      <c r="L50" s="55"/>
      <c r="M50" s="55"/>
      <c r="N50" s="58"/>
    </row>
    <row r="51" spans="1:14" ht="32.85" hidden="1" customHeight="1" x14ac:dyDescent="0.25">
      <c r="A51" s="86"/>
      <c r="B51" s="108"/>
      <c r="C51" s="80"/>
      <c r="D51" s="48"/>
      <c r="E51" s="81"/>
      <c r="F51" s="48"/>
      <c r="G51" s="48"/>
      <c r="H51" s="18"/>
      <c r="I51" s="18"/>
      <c r="J51" s="52"/>
      <c r="K51" s="55"/>
      <c r="L51" s="55"/>
      <c r="M51" s="55"/>
      <c r="N51" s="58"/>
    </row>
    <row r="52" spans="1:14" ht="25.15" hidden="1" customHeight="1" x14ac:dyDescent="0.25">
      <c r="A52" s="86"/>
      <c r="B52" s="108"/>
      <c r="C52" s="80"/>
      <c r="D52" s="48"/>
      <c r="E52" s="81"/>
      <c r="F52" s="48"/>
      <c r="G52" s="48"/>
      <c r="H52" s="18"/>
      <c r="I52" s="18"/>
      <c r="J52" s="53"/>
      <c r="K52" s="56"/>
      <c r="L52" s="56"/>
      <c r="M52" s="56"/>
      <c r="N52" s="59"/>
    </row>
    <row r="53" spans="1:14" ht="33.4" customHeight="1" thickBot="1" x14ac:dyDescent="0.3">
      <c r="A53" s="87"/>
      <c r="B53" s="111"/>
      <c r="C53" s="32" t="s">
        <v>14</v>
      </c>
      <c r="D53" s="33"/>
      <c r="E53" s="34"/>
      <c r="F53" s="33"/>
      <c r="G53" s="33"/>
      <c r="H53" s="33"/>
      <c r="I53" s="33"/>
      <c r="J53" s="35">
        <v>0</v>
      </c>
      <c r="K53" s="36">
        <v>0</v>
      </c>
      <c r="L53" s="36">
        <v>0</v>
      </c>
      <c r="M53" s="36">
        <v>0</v>
      </c>
      <c r="N53" s="37">
        <v>0</v>
      </c>
    </row>
    <row r="54" spans="1:14" ht="24.2" customHeight="1" x14ac:dyDescent="0.25">
      <c r="A54" s="86" t="s">
        <v>31</v>
      </c>
      <c r="B54" s="108" t="s">
        <v>9</v>
      </c>
      <c r="C54" s="82" t="s">
        <v>16</v>
      </c>
      <c r="D54" s="50">
        <v>901</v>
      </c>
      <c r="E54" s="83" t="s">
        <v>25</v>
      </c>
      <c r="F54" s="50"/>
      <c r="G54" s="50"/>
      <c r="H54" s="69"/>
      <c r="I54" s="50"/>
      <c r="J54" s="53">
        <f>J59+J60+J61+J66</f>
        <v>0</v>
      </c>
      <c r="K54" s="55">
        <f>K59+K60+K61+K66</f>
        <v>10000</v>
      </c>
      <c r="L54" s="55">
        <f>L59+L60+L61+L66</f>
        <v>0</v>
      </c>
      <c r="M54" s="55">
        <f>M59+M60+M61+M66</f>
        <v>0</v>
      </c>
      <c r="N54" s="55">
        <f>N59+N60+N61+N66</f>
        <v>0</v>
      </c>
    </row>
    <row r="55" spans="1:14" ht="15.6" customHeight="1" x14ac:dyDescent="0.25">
      <c r="A55" s="86"/>
      <c r="B55" s="108"/>
      <c r="C55" s="80"/>
      <c r="D55" s="48"/>
      <c r="E55" s="81"/>
      <c r="F55" s="48"/>
      <c r="G55" s="48"/>
      <c r="H55" s="50"/>
      <c r="I55" s="48"/>
      <c r="J55" s="63"/>
      <c r="K55" s="55"/>
      <c r="L55" s="55"/>
      <c r="M55" s="55"/>
      <c r="N55" s="55"/>
    </row>
    <row r="56" spans="1:14" ht="23.65" hidden="1" customHeight="1" x14ac:dyDescent="0.25">
      <c r="A56" s="86"/>
      <c r="B56" s="108"/>
      <c r="C56" s="80"/>
      <c r="D56" s="48"/>
      <c r="E56" s="81"/>
      <c r="F56" s="48"/>
      <c r="G56" s="48"/>
      <c r="H56" s="12"/>
      <c r="I56" s="12"/>
      <c r="J56" s="63"/>
      <c r="K56" s="55"/>
      <c r="L56" s="55"/>
      <c r="M56" s="55"/>
      <c r="N56" s="55"/>
    </row>
    <row r="57" spans="1:14" ht="18.399999999999999" hidden="1" customHeight="1" x14ac:dyDescent="0.25">
      <c r="A57" s="86"/>
      <c r="B57" s="108"/>
      <c r="C57" s="80"/>
      <c r="D57" s="48"/>
      <c r="E57" s="81"/>
      <c r="F57" s="48"/>
      <c r="G57" s="48"/>
      <c r="H57" s="12"/>
      <c r="I57" s="12"/>
      <c r="J57" s="63"/>
      <c r="K57" s="56"/>
      <c r="L57" s="56"/>
      <c r="M57" s="56"/>
      <c r="N57" s="56"/>
    </row>
    <row r="58" spans="1:14" ht="30.2" hidden="1" customHeight="1" x14ac:dyDescent="0.25">
      <c r="A58" s="86"/>
      <c r="B58" s="108"/>
      <c r="C58" s="80"/>
      <c r="D58" s="48"/>
      <c r="E58" s="81"/>
      <c r="F58" s="48"/>
      <c r="G58" s="48"/>
      <c r="H58" s="12"/>
      <c r="I58" s="12"/>
      <c r="J58" s="3" t="s">
        <v>17</v>
      </c>
      <c r="K58" s="44"/>
      <c r="L58" s="6"/>
      <c r="M58" s="6"/>
      <c r="N58" s="6"/>
    </row>
    <row r="59" spans="1:14" ht="31.5" x14ac:dyDescent="0.25">
      <c r="A59" s="86"/>
      <c r="B59" s="108"/>
      <c r="C59" s="10" t="s">
        <v>11</v>
      </c>
      <c r="D59" s="12"/>
      <c r="E59" s="13"/>
      <c r="F59" s="12"/>
      <c r="G59" s="12"/>
      <c r="H59" s="12"/>
      <c r="I59" s="12"/>
      <c r="J59" s="8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32.85" customHeight="1" x14ac:dyDescent="0.25">
      <c r="A60" s="86"/>
      <c r="B60" s="108"/>
      <c r="C60" s="10" t="s">
        <v>12</v>
      </c>
      <c r="D60" s="12"/>
      <c r="E60" s="13"/>
      <c r="F60" s="12"/>
      <c r="G60" s="12"/>
      <c r="H60" s="12"/>
      <c r="I60" s="12"/>
      <c r="J60" s="7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25.9" customHeight="1" x14ac:dyDescent="0.25">
      <c r="A61" s="86"/>
      <c r="B61" s="108"/>
      <c r="C61" s="80" t="s">
        <v>13</v>
      </c>
      <c r="D61" s="48">
        <v>901</v>
      </c>
      <c r="E61" s="81" t="s">
        <v>25</v>
      </c>
      <c r="F61" s="48"/>
      <c r="G61" s="48"/>
      <c r="H61" s="49"/>
      <c r="I61" s="48"/>
      <c r="J61" s="51">
        <v>0</v>
      </c>
      <c r="K61" s="54">
        <v>10000</v>
      </c>
      <c r="L61" s="54">
        <v>0</v>
      </c>
      <c r="M61" s="54">
        <v>0</v>
      </c>
      <c r="N61" s="54">
        <v>0</v>
      </c>
    </row>
    <row r="62" spans="1:14" ht="13.9" customHeight="1" x14ac:dyDescent="0.25">
      <c r="A62" s="86"/>
      <c r="B62" s="108"/>
      <c r="C62" s="80"/>
      <c r="D62" s="48"/>
      <c r="E62" s="81"/>
      <c r="F62" s="48"/>
      <c r="G62" s="48"/>
      <c r="H62" s="50"/>
      <c r="I62" s="48"/>
      <c r="J62" s="52"/>
      <c r="K62" s="55"/>
      <c r="L62" s="55"/>
      <c r="M62" s="55"/>
      <c r="N62" s="55"/>
    </row>
    <row r="63" spans="1:14" ht="30.6" hidden="1" customHeight="1" x14ac:dyDescent="0.25">
      <c r="A63" s="86"/>
      <c r="B63" s="108"/>
      <c r="C63" s="80"/>
      <c r="D63" s="48"/>
      <c r="E63" s="81"/>
      <c r="F63" s="48"/>
      <c r="G63" s="48"/>
      <c r="H63" s="12"/>
      <c r="I63" s="12"/>
      <c r="J63" s="52"/>
      <c r="K63" s="55"/>
      <c r="L63" s="55"/>
      <c r="M63" s="55"/>
      <c r="N63" s="55"/>
    </row>
    <row r="64" spans="1:14" ht="32.85" hidden="1" customHeight="1" x14ac:dyDescent="0.25">
      <c r="A64" s="86"/>
      <c r="B64" s="108"/>
      <c r="C64" s="80"/>
      <c r="D64" s="48"/>
      <c r="E64" s="81"/>
      <c r="F64" s="48"/>
      <c r="G64" s="48"/>
      <c r="H64" s="12"/>
      <c r="I64" s="12"/>
      <c r="J64" s="52"/>
      <c r="K64" s="55"/>
      <c r="L64" s="55"/>
      <c r="M64" s="55"/>
      <c r="N64" s="55"/>
    </row>
    <row r="65" spans="1:14" ht="25.15" hidden="1" customHeight="1" thickBot="1" x14ac:dyDescent="0.3">
      <c r="A65" s="86"/>
      <c r="B65" s="108"/>
      <c r="C65" s="80"/>
      <c r="D65" s="48"/>
      <c r="E65" s="81"/>
      <c r="F65" s="48"/>
      <c r="G65" s="48"/>
      <c r="H65" s="12"/>
      <c r="I65" s="12"/>
      <c r="J65" s="53"/>
      <c r="K65" s="56"/>
      <c r="L65" s="56"/>
      <c r="M65" s="56"/>
      <c r="N65" s="56"/>
    </row>
    <row r="66" spans="1:14" ht="33.4" customHeight="1" thickBot="1" x14ac:dyDescent="0.3">
      <c r="A66" s="86"/>
      <c r="B66" s="108"/>
      <c r="C66" s="15" t="s">
        <v>14</v>
      </c>
      <c r="D66" s="22"/>
      <c r="E66" s="23"/>
      <c r="F66" s="22"/>
      <c r="G66" s="22"/>
      <c r="H66" s="22"/>
      <c r="I66" s="22"/>
      <c r="J66" s="20">
        <v>0</v>
      </c>
      <c r="K66" s="42">
        <v>0</v>
      </c>
      <c r="L66" s="19">
        <v>0</v>
      </c>
      <c r="M66" s="19">
        <v>0</v>
      </c>
      <c r="N66" s="19">
        <v>0</v>
      </c>
    </row>
    <row r="67" spans="1:14" x14ac:dyDescent="0.25">
      <c r="A67" s="99" t="s">
        <v>32</v>
      </c>
      <c r="B67" s="75"/>
      <c r="C67" s="100" t="s">
        <v>13</v>
      </c>
      <c r="D67" s="60"/>
      <c r="E67" s="77"/>
      <c r="F67" s="60"/>
      <c r="G67" s="60"/>
      <c r="H67" s="61"/>
      <c r="I67" s="60"/>
      <c r="J67" s="62">
        <v>0</v>
      </c>
      <c r="K67" s="64">
        <v>0</v>
      </c>
      <c r="L67" s="64">
        <v>0</v>
      </c>
      <c r="M67" s="64">
        <v>0</v>
      </c>
      <c r="N67" s="65">
        <v>0</v>
      </c>
    </row>
    <row r="68" spans="1:14" ht="37.15" customHeight="1" thickBot="1" x14ac:dyDescent="0.3">
      <c r="A68" s="89"/>
      <c r="B68" s="76"/>
      <c r="C68" s="101"/>
      <c r="D68" s="67"/>
      <c r="E68" s="78"/>
      <c r="F68" s="67"/>
      <c r="G68" s="67"/>
      <c r="H68" s="72"/>
      <c r="I68" s="67"/>
      <c r="J68" s="79"/>
      <c r="K68" s="73"/>
      <c r="L68" s="73"/>
      <c r="M68" s="73"/>
      <c r="N68" s="74"/>
    </row>
  </sheetData>
  <mergeCells count="147">
    <mergeCell ref="A67:A68"/>
    <mergeCell ref="C67:C68"/>
    <mergeCell ref="C23:C24"/>
    <mergeCell ref="D23:D24"/>
    <mergeCell ref="E23:E24"/>
    <mergeCell ref="A36:A40"/>
    <mergeCell ref="B36:B40"/>
    <mergeCell ref="A17:A30"/>
    <mergeCell ref="A54:A66"/>
    <mergeCell ref="B54:B66"/>
    <mergeCell ref="C54:C58"/>
    <mergeCell ref="D54:D58"/>
    <mergeCell ref="E54:E58"/>
    <mergeCell ref="B17:B30"/>
    <mergeCell ref="A31:A35"/>
    <mergeCell ref="B31:B35"/>
    <mergeCell ref="A41:A53"/>
    <mergeCell ref="C41:C45"/>
    <mergeCell ref="D41:D45"/>
    <mergeCell ref="E41:E45"/>
    <mergeCell ref="C48:C52"/>
    <mergeCell ref="D48:D52"/>
    <mergeCell ref="E48:E52"/>
    <mergeCell ref="B41:B53"/>
    <mergeCell ref="J4:N5"/>
    <mergeCell ref="A4:A6"/>
    <mergeCell ref="B4:B6"/>
    <mergeCell ref="C4:C6"/>
    <mergeCell ref="D5:D6"/>
    <mergeCell ref="E5:E6"/>
    <mergeCell ref="F5:F6"/>
    <mergeCell ref="G5:G6"/>
    <mergeCell ref="I5:I6"/>
    <mergeCell ref="D4:I4"/>
    <mergeCell ref="A8:A16"/>
    <mergeCell ref="B8:B16"/>
    <mergeCell ref="C8:C9"/>
    <mergeCell ref="D8:D9"/>
    <mergeCell ref="E8:E9"/>
    <mergeCell ref="F8:F9"/>
    <mergeCell ref="C11:C15"/>
    <mergeCell ref="D11:D15"/>
    <mergeCell ref="E11:E15"/>
    <mergeCell ref="F11:F15"/>
    <mergeCell ref="M8:M9"/>
    <mergeCell ref="L8:L9"/>
    <mergeCell ref="K8:K9"/>
    <mergeCell ref="G8:G9"/>
    <mergeCell ref="J11:J15"/>
    <mergeCell ref="K11:K15"/>
    <mergeCell ref="L11:L15"/>
    <mergeCell ref="M11:M15"/>
    <mergeCell ref="N11:N15"/>
    <mergeCell ref="J8:J9"/>
    <mergeCell ref="G11:G15"/>
    <mergeCell ref="I8:I9"/>
    <mergeCell ref="I11:I13"/>
    <mergeCell ref="N8:N9"/>
    <mergeCell ref="J17:J21"/>
    <mergeCell ref="K17:K21"/>
    <mergeCell ref="L17:L21"/>
    <mergeCell ref="M17:M21"/>
    <mergeCell ref="N17:N21"/>
    <mergeCell ref="J23:J24"/>
    <mergeCell ref="K23:K24"/>
    <mergeCell ref="L23:L24"/>
    <mergeCell ref="M23:M24"/>
    <mergeCell ref="N23:N24"/>
    <mergeCell ref="G17:G21"/>
    <mergeCell ref="C25:C29"/>
    <mergeCell ref="D25:D29"/>
    <mergeCell ref="E25:E29"/>
    <mergeCell ref="F25:F29"/>
    <mergeCell ref="G25:G29"/>
    <mergeCell ref="C17:C21"/>
    <mergeCell ref="D17:D21"/>
    <mergeCell ref="E17:E21"/>
    <mergeCell ref="F17:F21"/>
    <mergeCell ref="F23:F24"/>
    <mergeCell ref="G23:G24"/>
    <mergeCell ref="B67:B68"/>
    <mergeCell ref="J61:J65"/>
    <mergeCell ref="K61:K65"/>
    <mergeCell ref="L61:L65"/>
    <mergeCell ref="M61:M65"/>
    <mergeCell ref="J54:J57"/>
    <mergeCell ref="K54:K57"/>
    <mergeCell ref="L54:L57"/>
    <mergeCell ref="M54:M57"/>
    <mergeCell ref="D67:D68"/>
    <mergeCell ref="E67:E68"/>
    <mergeCell ref="F67:F68"/>
    <mergeCell ref="G67:G68"/>
    <mergeCell ref="J67:J68"/>
    <mergeCell ref="F54:F58"/>
    <mergeCell ref="G54:G58"/>
    <mergeCell ref="C61:C65"/>
    <mergeCell ref="D61:D65"/>
    <mergeCell ref="E61:E65"/>
    <mergeCell ref="F61:F65"/>
    <mergeCell ref="G61:G65"/>
    <mergeCell ref="L25:L29"/>
    <mergeCell ref="M25:M29"/>
    <mergeCell ref="N25:N29"/>
    <mergeCell ref="J25:J29"/>
    <mergeCell ref="K67:K68"/>
    <mergeCell ref="L67:L68"/>
    <mergeCell ref="M67:M68"/>
    <mergeCell ref="N67:N68"/>
    <mergeCell ref="N61:N65"/>
    <mergeCell ref="N54:N57"/>
    <mergeCell ref="I67:I68"/>
    <mergeCell ref="I54:I55"/>
    <mergeCell ref="I61:I62"/>
    <mergeCell ref="H5:H6"/>
    <mergeCell ref="H8:H9"/>
    <mergeCell ref="H11:H13"/>
    <mergeCell ref="H17:H19"/>
    <mergeCell ref="H23:H24"/>
    <mergeCell ref="H25:H26"/>
    <mergeCell ref="H67:H68"/>
    <mergeCell ref="H54:H55"/>
    <mergeCell ref="H61:H62"/>
    <mergeCell ref="A2:N3"/>
    <mergeCell ref="H1:N1"/>
    <mergeCell ref="F48:F52"/>
    <mergeCell ref="G48:G52"/>
    <mergeCell ref="H48:H49"/>
    <mergeCell ref="I48:I49"/>
    <mergeCell ref="J48:J52"/>
    <mergeCell ref="K48:K52"/>
    <mergeCell ref="L48:L52"/>
    <mergeCell ref="M48:M52"/>
    <mergeCell ref="N48:N52"/>
    <mergeCell ref="F41:F45"/>
    <mergeCell ref="G41:G45"/>
    <mergeCell ref="H41:H42"/>
    <mergeCell ref="I41:I42"/>
    <mergeCell ref="J41:J44"/>
    <mergeCell ref="K41:K44"/>
    <mergeCell ref="L41:L44"/>
    <mergeCell ref="M41:M44"/>
    <mergeCell ref="N41:N44"/>
    <mergeCell ref="I17:I19"/>
    <mergeCell ref="I23:I24"/>
    <mergeCell ref="I25:I26"/>
    <mergeCell ref="K25:K29"/>
  </mergeCells>
  <pageMargins left="0.70866141732283472" right="0.70866141732283472" top="0.74803149606299213" bottom="0.74803149606299213" header="0.31496062992125984" footer="0.31496062992125984"/>
  <pageSetup paperSize="9" scale="63" firstPageNumber="4" orientation="landscape" useFirstPageNumber="1" r:id="rId1"/>
  <headerFooter>
    <oddHeader>&amp;C&amp;P</oddHeader>
  </headerFooter>
  <rowBreaks count="2" manualBreakCount="2">
    <brk id="16" max="16383" man="1"/>
    <brk id="53" max="14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2018-12-25T11:18:48Z</dcterms:modified>
</cp:coreProperties>
</file>