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Документы машинисток\Машинистки постановления (распоряжения)\Бланки\ПОСТАНОВЛЕНИЯ\АДМИНИСТРАЦИЯ СГО\ФУ\Об утверждении\2019\30.08.2019 № 914\"/>
    </mc:Choice>
  </mc:AlternateContent>
  <bookViews>
    <workbookView xWindow="0" yWindow="0" windowWidth="19200" windowHeight="11925" activeTab="1"/>
  </bookViews>
  <sheets>
    <sheet name="Приложение №2 " sheetId="4" r:id="rId1"/>
    <sheet name="Приложение №4 " sheetId="5" r:id="rId2"/>
    <sheet name="Приложение №4 (пример)" sheetId="3" r:id="rId3"/>
    <sheet name="Лист2" sheetId="2" r:id="rId4"/>
  </sheets>
  <calcPr calcId="152511"/>
</workbook>
</file>

<file path=xl/calcChain.xml><?xml version="1.0" encoding="utf-8"?>
<calcChain xmlns="http://schemas.openxmlformats.org/spreadsheetml/2006/main">
  <c r="F8" i="3" l="1"/>
  <c r="D13" i="3"/>
  <c r="D10" i="3"/>
  <c r="E10" i="3" s="1"/>
  <c r="D14" i="3"/>
  <c r="E14" i="3" s="1"/>
  <c r="C14" i="3"/>
  <c r="C13" i="3"/>
  <c r="C12" i="3"/>
  <c r="D12" i="3" s="1"/>
  <c r="C11" i="3"/>
  <c r="D11" i="3" s="1"/>
  <c r="C10" i="3"/>
  <c r="C9" i="3"/>
  <c r="C15" i="3" s="1"/>
  <c r="E11" i="3" l="1"/>
  <c r="F11" i="3" s="1"/>
  <c r="E12" i="3"/>
  <c r="F12" i="3" s="1"/>
  <c r="E13" i="3"/>
  <c r="F13" i="3" s="1"/>
  <c r="F14" i="3"/>
  <c r="F10" i="3"/>
  <c r="D9" i="3"/>
  <c r="E9" i="3" s="1"/>
  <c r="F9" i="3" s="1"/>
</calcChain>
</file>

<file path=xl/sharedStrings.xml><?xml version="1.0" encoding="utf-8"?>
<sst xmlns="http://schemas.openxmlformats.org/spreadsheetml/2006/main" count="56" uniqueCount="39">
  <si>
    <t xml:space="preserve"> РАСЧЕТ </t>
  </si>
  <si>
    <t xml:space="preserve">Исполнитель </t>
  </si>
  <si>
    <t xml:space="preserve">на    ______ год  и плановый период                         </t>
  </si>
  <si>
    <t>1-й год планового периода</t>
  </si>
  <si>
    <t>2-й год планового периода</t>
  </si>
  <si>
    <t>Органы местного самоуправления Североуральского городского округа (функциональные, отраслевые органы Администрации Североуральского городского округа)</t>
  </si>
  <si>
    <t xml:space="preserve">годового  фонда  оплаты труда  по органам местного самоуправления Североуральского городского округа </t>
  </si>
  <si>
    <t>муниципальные служащие, выборные должности и депутаты, осуществляющие свои полномочия на постоянной основе</t>
  </si>
  <si>
    <t>Лица, исполняющие обязанности по техническому обеспечению деятельности ОМС СГО</t>
  </si>
  <si>
    <t>лица, исполняющие обязанности по техническому обеспечению деятельности ОМС СГО</t>
  </si>
  <si>
    <t>численность (штатные единицы)</t>
  </si>
  <si>
    <t>должностные оклады      (руб.)</t>
  </si>
  <si>
    <t>ГПФОТ с начислениями, руб.    (гр.6 + гр.7 *1,302)</t>
  </si>
  <si>
    <t>Муниципальные служащие, выборные должности и депутаты, осуществляющие свои полномочия на постоянной основе</t>
  </si>
  <si>
    <t>ГФОТ</t>
  </si>
  <si>
    <t>Приложение №5</t>
  </si>
  <si>
    <t xml:space="preserve">распределения годового планового фонда    оплаты труда  по органам местного самоуправления Североуральского городского округа </t>
  </si>
  <si>
    <t>Годовой плановый  фонд оплаты труда (ГФОТ), руб.</t>
  </si>
  <si>
    <t>удельный вес         (%)</t>
  </si>
  <si>
    <t>итого</t>
  </si>
  <si>
    <t>Разница (ГПФОТ - ГФОТ)</t>
  </si>
  <si>
    <t>х</t>
  </si>
  <si>
    <t>Всего ГПФОТ с начислениями</t>
  </si>
  <si>
    <t>Наименование органов местного самоуправления Североуральского городского округа (функциональных, отраслевых органов Администрации Североуральского городского округа)</t>
  </si>
  <si>
    <t>сумма должностных окладов      (руб.)</t>
  </si>
  <si>
    <t>ГПФОТ с начислениями тыс. руб.    (гр.4 *1,302)</t>
  </si>
  <si>
    <t>Годовой плановый  фонд оплаты труда (ГФОТ) (тыс. руб.)</t>
  </si>
  <si>
    <t>Всего ГПФОТ с начислениями (тыс.руб.)</t>
  </si>
  <si>
    <t>1-й год планового периода (тыс.руб).</t>
  </si>
  <si>
    <t>2-й год планового периода (тыс.руб.)</t>
  </si>
  <si>
    <t xml:space="preserve">сумма должностных окладов             (руб.)         </t>
  </si>
  <si>
    <t>Годовой  фонд оплаты труда (ГФОТ) (тыс.руб.)</t>
  </si>
  <si>
    <t>ГФОТ без начислений (тыс.руб.)</t>
  </si>
  <si>
    <t>ГФОТ с начислениями   (гр.8 *1,302) (тыс.руб.)</t>
  </si>
  <si>
    <t>1-й год планового периода (тыс.руб.)</t>
  </si>
  <si>
    <t>Наименвание органов местного самоуправления Североуральского городского округа (функциональных, отраслевых органов Администрации Североуральского городского округа)</t>
  </si>
  <si>
    <t xml:space="preserve">к порядку реализации решения Думы Североуральского городского округа от 29.05.2019 года № 29 «Об утверждении Положения об оплате труда выборных должностных лиц  местного самоуправления Североуральского городского округа, депутатов Думы Североуральского городского округа, осуществляющих свои полномочия на постоянной основе, муниципальных служащих Североуральского городского округа, лиц, исполняющих обязанности по техническому  обеспечению деятельности органов местного самоуправления Североуральского городского округа» </t>
  </si>
  <si>
    <t>Приложение № 2</t>
  </si>
  <si>
    <t>Приложение №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</si>
</sst>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0"/>
      <color theme="1"/>
      <name val="Calibri"/>
      <family val="2"/>
      <charset val="204"/>
      <scheme val="minor"/>
    </font>
    <font>
      <sz val="11"/>
      <color theme="1"/>
      <name val="Times New Roman"/>
      <family val="1"/>
      <charset val="204"/>
    </font>
    <font>
      <b/>
      <sz val="11"/>
      <color theme="1"/>
      <name val="Times New Roman"/>
      <family val="1"/>
      <charset val="204"/>
    </font>
    <font>
      <b/>
      <sz val="11"/>
      <color theme="1"/>
      <name val="Calibri"/>
      <family val="2"/>
      <charset val="204"/>
      <scheme val="minor"/>
    </font>
    <font>
      <sz val="10"/>
      <color theme="1"/>
      <name val="Times New Roman"/>
      <family val="1"/>
      <charset val="204"/>
    </font>
    <font>
      <sz val="11"/>
      <color theme="1"/>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0" fontId="2" fillId="0" borderId="0" xfId="0" applyFont="1"/>
    <xf numFmtId="164" fontId="2" fillId="0" borderId="1" xfId="0" applyNumberFormat="1" applyFont="1" applyBorder="1"/>
    <xf numFmtId="14" fontId="2" fillId="0" borderId="0" xfId="0" applyNumberFormat="1" applyFont="1"/>
    <xf numFmtId="1" fontId="2" fillId="0" borderId="1" xfId="0" applyNumberFormat="1" applyFont="1" applyBorder="1" applyAlignment="1">
      <alignment horizontal="center"/>
    </xf>
    <xf numFmtId="0" fontId="0" fillId="0" borderId="1" xfId="0" applyBorder="1"/>
    <xf numFmtId="164" fontId="2" fillId="0" borderId="1" xfId="0" applyNumberFormat="1" applyFont="1" applyBorder="1" applyAlignment="1">
      <alignment horizontal="center" wrapText="1"/>
    </xf>
    <xf numFmtId="164" fontId="0" fillId="0" borderId="1" xfId="0" applyNumberFormat="1" applyBorder="1"/>
    <xf numFmtId="0" fontId="3" fillId="0" borderId="0" xfId="0" applyFont="1"/>
    <xf numFmtId="0" fontId="0" fillId="0" borderId="0" xfId="0" applyAlignment="1">
      <alignment horizontal="center"/>
    </xf>
    <xf numFmtId="0" fontId="2" fillId="0" borderId="0" xfId="0" applyFont="1" applyAlignment="1">
      <alignment horizontal="right"/>
    </xf>
    <xf numFmtId="0" fontId="5" fillId="0" borderId="0" xfId="0" applyFont="1"/>
    <xf numFmtId="2" fontId="3" fillId="0" borderId="0" xfId="0" applyNumberFormat="1" applyFont="1" applyAlignment="1">
      <alignment horizontal="center"/>
    </xf>
    <xf numFmtId="0" fontId="0" fillId="0" borderId="0" xfId="0" applyFill="1" applyAlignment="1">
      <alignment horizontal="left"/>
    </xf>
    <xf numFmtId="164" fontId="2" fillId="0" borderId="1" xfId="0" applyNumberFormat="1" applyFont="1" applyBorder="1" applyAlignment="1">
      <alignment horizontal="center"/>
    </xf>
    <xf numFmtId="164" fontId="2" fillId="0" borderId="0" xfId="0" applyNumberFormat="1" applyFont="1" applyFill="1" applyBorder="1"/>
    <xf numFmtId="0" fontId="3" fillId="0" borderId="1" xfId="0" applyFont="1" applyBorder="1" applyAlignment="1">
      <alignment horizontal="center"/>
    </xf>
    <xf numFmtId="0" fontId="3" fillId="0" borderId="0" xfId="0" applyFont="1" applyAlignment="1">
      <alignment horizontal="center"/>
    </xf>
    <xf numFmtId="0" fontId="0" fillId="0" borderId="0" xfId="0" applyAlignment="1">
      <alignment horizontal="left"/>
    </xf>
    <xf numFmtId="0" fontId="2" fillId="0" borderId="0" xfId="0" applyFont="1" applyAlignment="1">
      <alignment horizontal="center"/>
    </xf>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center"/>
    </xf>
    <xf numFmtId="0" fontId="2" fillId="0" borderId="4" xfId="0" applyFont="1" applyBorder="1" applyAlignment="1">
      <alignment horizontal="center" vertical="center" wrapText="1"/>
    </xf>
    <xf numFmtId="2" fontId="2" fillId="0" borderId="1" xfId="0" applyNumberFormat="1" applyFont="1" applyBorder="1" applyAlignment="1">
      <alignment horizont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xf numFmtId="0" fontId="3" fillId="0" borderId="0" xfId="0" applyFont="1" applyAlignment="1">
      <alignment horizontal="left"/>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164" fontId="2" fillId="0" borderId="0" xfId="0" applyNumberFormat="1" applyFont="1" applyAlignment="1">
      <alignment horizontal="center"/>
    </xf>
    <xf numFmtId="0" fontId="4"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top" wrapText="1"/>
    </xf>
    <xf numFmtId="0" fontId="3"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Layout" workbookViewId="0">
      <selection activeCell="F1" sqref="F1"/>
    </sheetView>
  </sheetViews>
  <sheetFormatPr defaultRowHeight="15" x14ac:dyDescent="0.25"/>
  <cols>
    <col min="1" max="1" width="19.28515625" style="1" customWidth="1"/>
    <col min="2" max="2" width="12.140625" customWidth="1"/>
    <col min="3" max="3" width="9.85546875" customWidth="1"/>
    <col min="4" max="4" width="12.42578125" customWidth="1"/>
    <col min="5" max="5" width="9.7109375" customWidth="1"/>
    <col min="6" max="6" width="16.85546875" customWidth="1"/>
    <col min="7" max="7" width="13.5703125" customWidth="1"/>
    <col min="8" max="8" width="11.42578125" customWidth="1"/>
    <col min="9" max="9" width="12.140625" customWidth="1"/>
    <col min="10" max="11" width="10.28515625" customWidth="1"/>
  </cols>
  <sheetData>
    <row r="1" spans="1:13" x14ac:dyDescent="0.25">
      <c r="G1" s="52" t="s">
        <v>37</v>
      </c>
      <c r="H1" s="42"/>
      <c r="I1" s="42"/>
      <c r="J1" s="42"/>
      <c r="K1" s="42"/>
    </row>
    <row r="2" spans="1:13" ht="15" customHeight="1" x14ac:dyDescent="0.25">
      <c r="G2" s="53" t="s">
        <v>36</v>
      </c>
      <c r="H2" s="53"/>
      <c r="I2" s="53"/>
      <c r="J2" s="53"/>
      <c r="K2" s="53"/>
      <c r="L2" s="38"/>
      <c r="M2" s="38"/>
    </row>
    <row r="3" spans="1:13" ht="15" hidden="1" customHeight="1" x14ac:dyDescent="0.25">
      <c r="G3" s="53"/>
      <c r="H3" s="53"/>
      <c r="I3" s="53"/>
      <c r="J3" s="53"/>
      <c r="K3" s="53"/>
      <c r="L3" s="38"/>
      <c r="M3" s="38"/>
    </row>
    <row r="4" spans="1:13" ht="140.25" customHeight="1" x14ac:dyDescent="0.25">
      <c r="G4" s="53"/>
      <c r="H4" s="53"/>
      <c r="I4" s="53"/>
      <c r="J4" s="53"/>
      <c r="K4" s="53"/>
      <c r="L4" s="38"/>
      <c r="M4" s="38"/>
    </row>
    <row r="5" spans="1:13" x14ac:dyDescent="0.25">
      <c r="A5" s="40" t="s">
        <v>0</v>
      </c>
      <c r="B5" s="40"/>
      <c r="C5" s="40"/>
      <c r="D5" s="40"/>
      <c r="E5" s="40"/>
      <c r="F5" s="40"/>
      <c r="G5" s="40"/>
      <c r="H5" s="40"/>
      <c r="I5" s="40"/>
      <c r="J5" s="40"/>
      <c r="K5" s="40"/>
    </row>
    <row r="6" spans="1:13" ht="15.75" customHeight="1" x14ac:dyDescent="0.25">
      <c r="A6" s="43" t="s">
        <v>6</v>
      </c>
      <c r="B6" s="43"/>
      <c r="C6" s="43"/>
      <c r="D6" s="43"/>
      <c r="E6" s="43"/>
      <c r="F6" s="43"/>
      <c r="G6" s="43"/>
      <c r="H6" s="43"/>
      <c r="I6" s="43"/>
      <c r="J6" s="43"/>
      <c r="K6" s="43"/>
    </row>
    <row r="7" spans="1:13" ht="17.25" customHeight="1" x14ac:dyDescent="0.25">
      <c r="A7" s="44" t="s">
        <v>2</v>
      </c>
      <c r="B7" s="44"/>
      <c r="C7" s="44"/>
      <c r="D7" s="44"/>
      <c r="E7" s="44"/>
      <c r="F7" s="44"/>
      <c r="G7" s="44"/>
      <c r="H7" s="44"/>
      <c r="I7" s="44"/>
      <c r="J7" s="44"/>
      <c r="K7" s="44"/>
    </row>
    <row r="8" spans="1:13" ht="93" customHeight="1" x14ac:dyDescent="0.25">
      <c r="A8" s="45" t="s">
        <v>35</v>
      </c>
      <c r="B8" s="47" t="s">
        <v>13</v>
      </c>
      <c r="C8" s="48"/>
      <c r="D8" s="47" t="s">
        <v>8</v>
      </c>
      <c r="E8" s="48"/>
      <c r="F8" s="47" t="s">
        <v>31</v>
      </c>
      <c r="G8" s="49"/>
      <c r="H8" s="48"/>
      <c r="I8" s="45" t="s">
        <v>33</v>
      </c>
      <c r="J8" s="45" t="s">
        <v>34</v>
      </c>
      <c r="K8" s="45" t="s">
        <v>29</v>
      </c>
    </row>
    <row r="9" spans="1:13" ht="153" customHeight="1" x14ac:dyDescent="0.25">
      <c r="A9" s="46"/>
      <c r="B9" s="26" t="s">
        <v>10</v>
      </c>
      <c r="C9" s="26" t="s">
        <v>24</v>
      </c>
      <c r="D9" s="26" t="s">
        <v>10</v>
      </c>
      <c r="E9" s="26" t="s">
        <v>30</v>
      </c>
      <c r="F9" s="26" t="s">
        <v>7</v>
      </c>
      <c r="G9" s="26" t="s">
        <v>9</v>
      </c>
      <c r="H9" s="26" t="s">
        <v>32</v>
      </c>
      <c r="I9" s="46"/>
      <c r="J9" s="46"/>
      <c r="K9" s="46"/>
    </row>
    <row r="10" spans="1:13" x14ac:dyDescent="0.25">
      <c r="A10" s="2">
        <v>1</v>
      </c>
      <c r="B10" s="2">
        <v>2</v>
      </c>
      <c r="C10" s="2">
        <v>3</v>
      </c>
      <c r="D10" s="2">
        <v>4</v>
      </c>
      <c r="E10" s="2">
        <v>5</v>
      </c>
      <c r="F10" s="2">
        <v>6</v>
      </c>
      <c r="G10" s="2">
        <v>7</v>
      </c>
      <c r="H10" s="2">
        <v>8</v>
      </c>
      <c r="I10" s="2">
        <v>9</v>
      </c>
      <c r="J10" s="3">
        <v>10</v>
      </c>
      <c r="K10" s="3">
        <v>11</v>
      </c>
    </row>
    <row r="11" spans="1:13" x14ac:dyDescent="0.25">
      <c r="A11" s="2"/>
      <c r="B11" s="2"/>
      <c r="C11" s="2"/>
      <c r="D11" s="2"/>
      <c r="E11" s="2"/>
      <c r="F11" s="2"/>
      <c r="G11" s="2"/>
      <c r="H11" s="2"/>
      <c r="I11" s="2"/>
      <c r="J11" s="8"/>
      <c r="K11" s="8"/>
    </row>
    <row r="12" spans="1:13" x14ac:dyDescent="0.25">
      <c r="A12" s="2"/>
      <c r="B12" s="2"/>
      <c r="C12" s="2"/>
      <c r="D12" s="2"/>
      <c r="E12" s="2"/>
      <c r="F12" s="2"/>
      <c r="G12" s="2"/>
      <c r="H12" s="2"/>
      <c r="I12" s="2"/>
      <c r="J12" s="8"/>
      <c r="K12" s="8"/>
    </row>
    <row r="13" spans="1:13" x14ac:dyDescent="0.25">
      <c r="A13" s="2"/>
      <c r="B13" s="2"/>
      <c r="C13" s="2"/>
      <c r="D13" s="2"/>
      <c r="E13" s="2"/>
      <c r="F13" s="2"/>
      <c r="G13" s="2"/>
      <c r="H13" s="2"/>
      <c r="I13" s="2"/>
      <c r="J13" s="8"/>
      <c r="K13" s="8"/>
    </row>
    <row r="14" spans="1:13" x14ac:dyDescent="0.25">
      <c r="A14" s="2"/>
      <c r="B14" s="2"/>
      <c r="C14" s="2"/>
      <c r="D14" s="2"/>
      <c r="E14" s="2"/>
      <c r="F14" s="2"/>
      <c r="G14" s="2"/>
      <c r="H14" s="2"/>
      <c r="I14" s="2"/>
      <c r="J14" s="8"/>
      <c r="K14" s="8"/>
    </row>
    <row r="15" spans="1:13" x14ac:dyDescent="0.25">
      <c r="A15" s="19" t="s">
        <v>14</v>
      </c>
      <c r="B15" s="7"/>
      <c r="C15" s="17"/>
      <c r="D15" s="3"/>
      <c r="E15" s="17"/>
      <c r="F15" s="5"/>
      <c r="G15" s="5"/>
      <c r="H15" s="10"/>
      <c r="I15" s="9"/>
      <c r="J15" s="8"/>
      <c r="K15" s="8"/>
    </row>
    <row r="16" spans="1:13" ht="13.5" customHeight="1" x14ac:dyDescent="0.25">
      <c r="A16" s="4"/>
      <c r="B16" s="4"/>
      <c r="C16" s="4"/>
      <c r="D16" s="4"/>
      <c r="E16" s="4"/>
      <c r="H16" s="18"/>
    </row>
    <row r="17" spans="1:9" x14ac:dyDescent="0.25">
      <c r="A17" s="4" t="s">
        <v>1</v>
      </c>
      <c r="B17" s="24"/>
      <c r="C17" s="24"/>
      <c r="D17" s="24"/>
      <c r="E17" s="24"/>
      <c r="F17" s="24"/>
      <c r="G17" s="42"/>
      <c r="H17" s="42"/>
      <c r="I17" s="23"/>
    </row>
    <row r="18" spans="1:9" x14ac:dyDescent="0.25">
      <c r="A18" s="4"/>
      <c r="B18" s="50"/>
      <c r="C18" s="41"/>
      <c r="D18" s="4"/>
      <c r="E18" s="4"/>
      <c r="F18" s="4"/>
      <c r="G18" s="51"/>
      <c r="H18" s="51"/>
      <c r="I18" s="51"/>
    </row>
    <row r="19" spans="1:9" x14ac:dyDescent="0.25">
      <c r="A19" s="4"/>
      <c r="B19" s="41"/>
      <c r="C19" s="41"/>
      <c r="D19" s="4"/>
      <c r="E19" s="4"/>
      <c r="F19" s="4"/>
      <c r="G19" s="11"/>
      <c r="H19" s="11"/>
    </row>
    <row r="20" spans="1:9" x14ac:dyDescent="0.25">
      <c r="A20" s="14"/>
      <c r="B20" s="40"/>
      <c r="C20" s="40"/>
      <c r="D20" s="4"/>
      <c r="E20" s="4"/>
      <c r="F20" s="4"/>
      <c r="G20" s="13"/>
      <c r="H20" s="4"/>
    </row>
    <row r="21" spans="1:9" x14ac:dyDescent="0.25">
      <c r="A21" s="4"/>
      <c r="B21" s="4"/>
      <c r="C21" s="4"/>
      <c r="D21" s="4"/>
      <c r="E21" s="4"/>
      <c r="F21" s="4"/>
      <c r="G21" s="4"/>
    </row>
    <row r="22" spans="1:9" x14ac:dyDescent="0.25">
      <c r="B22" s="41"/>
      <c r="C22" s="41"/>
      <c r="D22" s="41"/>
      <c r="E22" s="4"/>
      <c r="F22" s="4"/>
      <c r="G22" s="4"/>
      <c r="H22" s="4"/>
      <c r="I22" s="15"/>
    </row>
    <row r="23" spans="1:9" x14ac:dyDescent="0.25">
      <c r="A23" s="6"/>
      <c r="B23" s="4"/>
      <c r="C23" s="4"/>
      <c r="D23" s="4"/>
      <c r="E23" s="4"/>
      <c r="G23" s="4"/>
    </row>
  </sheetData>
  <mergeCells count="18">
    <mergeCell ref="G1:K1"/>
    <mergeCell ref="G2:K4"/>
    <mergeCell ref="B19:C19"/>
    <mergeCell ref="B20:C20"/>
    <mergeCell ref="B22:D22"/>
    <mergeCell ref="G17:H17"/>
    <mergeCell ref="A5:K5"/>
    <mergeCell ref="A6:K6"/>
    <mergeCell ref="A7:K7"/>
    <mergeCell ref="A8:A9"/>
    <mergeCell ref="B8:C8"/>
    <mergeCell ref="D8:E8"/>
    <mergeCell ref="F8:H8"/>
    <mergeCell ref="I8:I9"/>
    <mergeCell ref="J8:J9"/>
    <mergeCell ref="K8:K9"/>
    <mergeCell ref="B18:C18"/>
    <mergeCell ref="G18:I18"/>
  </mergeCells>
  <pageMargins left="0.23622047244094491" right="0.23622047244094491" top="0.74803149606299213" bottom="0.74803149606299213" header="0.31496062992125984" footer="0.31496062992125984"/>
  <pageSetup paperSize="9" firstPageNumber="8" orientation="landscape" useFirstPageNumber="1" r:id="rId1"/>
  <headerFooter>
    <oddHeader>&amp;C&amp;"PT Astra Serif,обычный"&amp;12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view="pageLayout" workbookViewId="0">
      <selection activeCell="E22" sqref="E22"/>
    </sheetView>
  </sheetViews>
  <sheetFormatPr defaultRowHeight="15" x14ac:dyDescent="0.25"/>
  <cols>
    <col min="1" max="1" width="19.28515625" style="1" customWidth="1"/>
    <col min="2" max="3" width="9.85546875" customWidth="1"/>
    <col min="4" max="4" width="16.85546875" customWidth="1"/>
    <col min="5" max="5" width="12.140625" customWidth="1"/>
    <col min="6" max="6" width="13.42578125" customWidth="1"/>
    <col min="7" max="8" width="10.28515625" customWidth="1"/>
    <col min="12" max="12" width="6.42578125" customWidth="1"/>
    <col min="13" max="13" width="4.7109375" hidden="1" customWidth="1"/>
  </cols>
  <sheetData>
    <row r="1" spans="1:13" x14ac:dyDescent="0.25">
      <c r="G1" s="52" t="s">
        <v>38</v>
      </c>
      <c r="H1" s="42"/>
      <c r="I1" s="42"/>
      <c r="J1" s="42"/>
      <c r="K1" s="42"/>
      <c r="L1" s="42"/>
    </row>
    <row r="2" spans="1:13" ht="15" customHeight="1" x14ac:dyDescent="0.25">
      <c r="G2" s="53" t="s">
        <v>36</v>
      </c>
      <c r="H2" s="53"/>
      <c r="I2" s="53"/>
      <c r="J2" s="53"/>
      <c r="K2" s="53"/>
      <c r="L2" s="53"/>
      <c r="M2" s="53"/>
    </row>
    <row r="3" spans="1:13" ht="153" customHeight="1" x14ac:dyDescent="0.25">
      <c r="G3" s="53"/>
      <c r="H3" s="53"/>
      <c r="I3" s="53"/>
      <c r="J3" s="53"/>
      <c r="K3" s="53"/>
      <c r="L3" s="53"/>
      <c r="M3" s="53"/>
    </row>
    <row r="4" spans="1:13" x14ac:dyDescent="0.25">
      <c r="A4" s="40" t="s">
        <v>0</v>
      </c>
      <c r="B4" s="40"/>
      <c r="C4" s="40"/>
      <c r="D4" s="40"/>
      <c r="E4" s="40"/>
      <c r="F4" s="40"/>
      <c r="G4" s="40"/>
      <c r="H4" s="40"/>
      <c r="I4" s="52"/>
      <c r="J4" s="52"/>
      <c r="K4" s="52"/>
      <c r="L4" s="52"/>
      <c r="M4" s="52"/>
    </row>
    <row r="5" spans="1:13" ht="36.75" customHeight="1" x14ac:dyDescent="0.25">
      <c r="A5" s="43" t="s">
        <v>16</v>
      </c>
      <c r="B5" s="43"/>
      <c r="C5" s="43"/>
      <c r="D5" s="43"/>
      <c r="E5" s="43"/>
      <c r="F5" s="43"/>
      <c r="G5" s="43"/>
      <c r="H5" s="43"/>
    </row>
    <row r="6" spans="1:13" ht="21" customHeight="1" x14ac:dyDescent="0.25">
      <c r="A6" s="44" t="s">
        <v>2</v>
      </c>
      <c r="B6" s="44"/>
      <c r="C6" s="44"/>
      <c r="D6" s="44"/>
      <c r="E6" s="44"/>
      <c r="F6" s="44"/>
      <c r="G6" s="44"/>
      <c r="H6" s="44"/>
    </row>
    <row r="7" spans="1:13" ht="93" customHeight="1" x14ac:dyDescent="0.25">
      <c r="A7" s="36" t="s">
        <v>23</v>
      </c>
      <c r="B7" s="26" t="s">
        <v>24</v>
      </c>
      <c r="C7" s="34" t="s">
        <v>18</v>
      </c>
      <c r="D7" s="37" t="s">
        <v>26</v>
      </c>
      <c r="E7" s="36" t="s">
        <v>25</v>
      </c>
      <c r="F7" s="36" t="s">
        <v>27</v>
      </c>
      <c r="G7" s="36" t="s">
        <v>28</v>
      </c>
      <c r="H7" s="36" t="s">
        <v>29</v>
      </c>
    </row>
    <row r="8" spans="1:13" x14ac:dyDescent="0.25">
      <c r="A8" s="2">
        <v>1</v>
      </c>
      <c r="B8" s="2">
        <v>2</v>
      </c>
      <c r="C8" s="2">
        <v>3</v>
      </c>
      <c r="D8" s="2">
        <v>4</v>
      </c>
      <c r="E8" s="2">
        <v>7</v>
      </c>
      <c r="F8" s="2"/>
      <c r="G8" s="3">
        <v>8</v>
      </c>
      <c r="H8" s="3">
        <v>9</v>
      </c>
    </row>
    <row r="9" spans="1:13" ht="30" x14ac:dyDescent="0.25">
      <c r="A9" s="2" t="s">
        <v>20</v>
      </c>
      <c r="B9" s="2" t="s">
        <v>21</v>
      </c>
      <c r="C9" s="2" t="s">
        <v>21</v>
      </c>
      <c r="D9" s="35"/>
      <c r="E9" s="35"/>
      <c r="F9" s="35"/>
      <c r="G9" s="3"/>
      <c r="H9" s="3"/>
    </row>
    <row r="10" spans="1:13" x14ac:dyDescent="0.25">
      <c r="A10" s="2"/>
      <c r="B10" s="2"/>
      <c r="C10" s="9"/>
      <c r="D10" s="2"/>
      <c r="E10" s="2"/>
      <c r="F10" s="35"/>
      <c r="G10" s="8"/>
      <c r="H10" s="8"/>
    </row>
    <row r="11" spans="1:13" x14ac:dyDescent="0.25">
      <c r="A11" s="2"/>
      <c r="B11" s="2"/>
      <c r="C11" s="9"/>
      <c r="D11" s="2"/>
      <c r="E11" s="2"/>
      <c r="F11" s="35"/>
      <c r="G11" s="8"/>
      <c r="H11" s="8"/>
    </row>
    <row r="12" spans="1:13" x14ac:dyDescent="0.25">
      <c r="A12" s="3" t="s">
        <v>19</v>
      </c>
      <c r="B12" s="17"/>
      <c r="C12" s="17"/>
      <c r="D12" s="17"/>
      <c r="E12" s="9"/>
      <c r="F12" s="9"/>
      <c r="G12" s="8"/>
      <c r="H12" s="8"/>
    </row>
    <row r="13" spans="1:13" ht="13.5" customHeight="1" x14ac:dyDescent="0.25">
      <c r="A13" s="4"/>
      <c r="B13" s="4"/>
      <c r="C13" s="4"/>
    </row>
    <row r="14" spans="1:13" x14ac:dyDescent="0.25">
      <c r="A14" s="54"/>
      <c r="B14" s="54"/>
      <c r="C14" s="29"/>
      <c r="E14" s="30"/>
      <c r="F14" s="30"/>
    </row>
    <row r="15" spans="1:13" ht="6" customHeight="1" x14ac:dyDescent="0.25">
      <c r="A15" s="33"/>
      <c r="B15" s="33"/>
      <c r="C15" s="33"/>
      <c r="E15" s="12"/>
      <c r="F15" s="12"/>
    </row>
    <row r="16" spans="1:13" x14ac:dyDescent="0.25">
      <c r="A16" s="4" t="s">
        <v>1</v>
      </c>
      <c r="B16" s="39"/>
      <c r="C16" s="39"/>
      <c r="D16" s="39"/>
      <c r="E16" s="30"/>
      <c r="F16" s="30"/>
    </row>
    <row r="17" spans="1:6" ht="22.5" customHeight="1" x14ac:dyDescent="0.25">
      <c r="A17" s="42"/>
      <c r="B17" s="42"/>
      <c r="C17" s="42"/>
      <c r="D17" s="42"/>
      <c r="E17" s="16"/>
      <c r="F17" s="16"/>
    </row>
    <row r="18" spans="1:6" x14ac:dyDescent="0.25">
      <c r="B18" s="31"/>
      <c r="C18" s="31"/>
      <c r="D18" s="31"/>
      <c r="E18" s="30"/>
      <c r="F18" s="30"/>
    </row>
    <row r="19" spans="1:6" x14ac:dyDescent="0.25">
      <c r="A19" s="4"/>
      <c r="B19" s="27"/>
      <c r="C19" s="27"/>
      <c r="D19" s="4"/>
      <c r="E19" s="32"/>
      <c r="F19" s="32"/>
    </row>
    <row r="20" spans="1:6" x14ac:dyDescent="0.25">
      <c r="A20" s="4"/>
      <c r="B20" s="27"/>
      <c r="C20" s="27"/>
      <c r="D20" s="4"/>
    </row>
    <row r="21" spans="1:6" x14ac:dyDescent="0.25">
      <c r="A21" s="14"/>
      <c r="B21" s="33"/>
      <c r="C21" s="33"/>
      <c r="D21" s="4"/>
    </row>
    <row r="22" spans="1:6" x14ac:dyDescent="0.25">
      <c r="A22" s="4"/>
      <c r="B22" s="4"/>
      <c r="C22" s="4"/>
      <c r="D22" s="4"/>
    </row>
    <row r="23" spans="1:6" x14ac:dyDescent="0.25">
      <c r="B23" s="27"/>
      <c r="C23" s="27"/>
      <c r="D23" s="4"/>
      <c r="E23" s="15"/>
      <c r="F23" s="15"/>
    </row>
    <row r="24" spans="1:6" x14ac:dyDescent="0.25">
      <c r="A24" s="6"/>
      <c r="B24" s="4"/>
      <c r="C24" s="4"/>
    </row>
  </sheetData>
  <mergeCells count="8">
    <mergeCell ref="G1:L1"/>
    <mergeCell ref="G2:M3"/>
    <mergeCell ref="I4:M4"/>
    <mergeCell ref="A17:D17"/>
    <mergeCell ref="A4:H4"/>
    <mergeCell ref="A5:H5"/>
    <mergeCell ref="A6:H6"/>
    <mergeCell ref="A14:B14"/>
  </mergeCells>
  <pageMargins left="0.23622047244094491" right="0.23622047244094491" top="0.74803149606299213" bottom="0.74803149606299213" header="0.31496062992125984" footer="0.31496062992125984"/>
  <pageSetup paperSize="9" firstPageNumber="12" orientation="landscape" useFirstPageNumber="1" r:id="rId1"/>
  <headerFooter>
    <oddHeader>&amp;C&amp;"PT Astra Serif,обычный"&amp;12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workbookViewId="0">
      <selection activeCell="G22" sqref="G22"/>
    </sheetView>
  </sheetViews>
  <sheetFormatPr defaultRowHeight="15" x14ac:dyDescent="0.25"/>
  <cols>
    <col min="1" max="1" width="19.28515625" style="1" customWidth="1"/>
    <col min="2" max="3" width="9.85546875" customWidth="1"/>
    <col min="4" max="4" width="16.85546875" customWidth="1"/>
    <col min="5" max="6" width="12.140625" customWidth="1"/>
    <col min="7" max="8" width="10.28515625" customWidth="1"/>
  </cols>
  <sheetData>
    <row r="1" spans="1:8" x14ac:dyDescent="0.25">
      <c r="G1" s="41" t="s">
        <v>15</v>
      </c>
      <c r="H1" s="41"/>
    </row>
    <row r="3" spans="1:8" x14ac:dyDescent="0.25">
      <c r="A3" s="40" t="s">
        <v>0</v>
      </c>
      <c r="B3" s="40"/>
      <c r="C3" s="40"/>
      <c r="D3" s="40"/>
      <c r="E3" s="40"/>
      <c r="F3" s="40"/>
      <c r="G3" s="40"/>
      <c r="H3" s="40"/>
    </row>
    <row r="4" spans="1:8" ht="36.75" customHeight="1" x14ac:dyDescent="0.25">
      <c r="A4" s="43" t="s">
        <v>16</v>
      </c>
      <c r="B4" s="43"/>
      <c r="C4" s="43"/>
      <c r="D4" s="43"/>
      <c r="E4" s="43"/>
      <c r="F4" s="43"/>
      <c r="G4" s="43"/>
      <c r="H4" s="43"/>
    </row>
    <row r="5" spans="1:8" ht="21" customHeight="1" x14ac:dyDescent="0.25">
      <c r="A5" s="44" t="s">
        <v>2</v>
      </c>
      <c r="B5" s="44"/>
      <c r="C5" s="44"/>
      <c r="D5" s="44"/>
      <c r="E5" s="44"/>
      <c r="F5" s="44"/>
      <c r="G5" s="44"/>
      <c r="H5" s="44"/>
    </row>
    <row r="6" spans="1:8" ht="93" customHeight="1" x14ac:dyDescent="0.25">
      <c r="A6" s="28" t="s">
        <v>5</v>
      </c>
      <c r="B6" s="26" t="s">
        <v>11</v>
      </c>
      <c r="C6" s="34" t="s">
        <v>18</v>
      </c>
      <c r="D6" s="34" t="s">
        <v>17</v>
      </c>
      <c r="E6" s="28" t="s">
        <v>12</v>
      </c>
      <c r="F6" s="28" t="s">
        <v>22</v>
      </c>
      <c r="G6" s="28" t="s">
        <v>3</v>
      </c>
      <c r="H6" s="28" t="s">
        <v>4</v>
      </c>
    </row>
    <row r="7" spans="1:8" x14ac:dyDescent="0.25">
      <c r="A7" s="2">
        <v>1</v>
      </c>
      <c r="B7" s="2">
        <v>2</v>
      </c>
      <c r="C7" s="2">
        <v>3</v>
      </c>
      <c r="D7" s="2">
        <v>4</v>
      </c>
      <c r="E7" s="2">
        <v>7</v>
      </c>
      <c r="F7" s="2"/>
      <c r="G7" s="3">
        <v>8</v>
      </c>
      <c r="H7" s="3">
        <v>9</v>
      </c>
    </row>
    <row r="8" spans="1:8" ht="30" x14ac:dyDescent="0.25">
      <c r="A8" s="2" t="s">
        <v>20</v>
      </c>
      <c r="B8" s="2" t="s">
        <v>21</v>
      </c>
      <c r="C8" s="2" t="s">
        <v>21</v>
      </c>
      <c r="D8" s="35">
        <v>550000</v>
      </c>
      <c r="E8" s="35">
        <v>166100</v>
      </c>
      <c r="F8" s="35">
        <f>D8+E8</f>
        <v>716100</v>
      </c>
      <c r="G8" s="3"/>
      <c r="H8" s="3"/>
    </row>
    <row r="9" spans="1:8" x14ac:dyDescent="0.25">
      <c r="A9" s="2"/>
      <c r="B9" s="2">
        <v>680253</v>
      </c>
      <c r="C9" s="9">
        <f>B9/B15*100</f>
        <v>62.80506833050508</v>
      </c>
      <c r="D9" s="2">
        <f>D8*C9/100</f>
        <v>345427.87581777794</v>
      </c>
      <c r="E9" s="2">
        <f>D9*30.2%</f>
        <v>104319.21849696894</v>
      </c>
      <c r="F9" s="35">
        <f t="shared" ref="F9:F14" si="0">D9+E9</f>
        <v>449747.09431474691</v>
      </c>
      <c r="G9" s="8"/>
      <c r="H9" s="8"/>
    </row>
    <row r="10" spans="1:8" x14ac:dyDescent="0.25">
      <c r="A10" s="2"/>
      <c r="B10" s="2">
        <v>78436</v>
      </c>
      <c r="C10" s="9">
        <f>B10/B15*100</f>
        <v>7.2416855781179885</v>
      </c>
      <c r="D10" s="2">
        <f>D8*C10/100</f>
        <v>39829.270679648936</v>
      </c>
      <c r="E10" s="2">
        <f t="shared" ref="E10:E14" si="1">D10*30.2%</f>
        <v>12028.439745253978</v>
      </c>
      <c r="F10" s="35">
        <f t="shared" si="0"/>
        <v>51857.710424902914</v>
      </c>
      <c r="G10" s="8"/>
      <c r="H10" s="8"/>
    </row>
    <row r="11" spans="1:8" x14ac:dyDescent="0.25">
      <c r="A11" s="2"/>
      <c r="B11" s="2">
        <v>43880</v>
      </c>
      <c r="C11" s="9">
        <f>B11/B15*100</f>
        <v>4.0512668056481385</v>
      </c>
      <c r="D11" s="2">
        <f>D8*C11/100</f>
        <v>22281.967431064761</v>
      </c>
      <c r="E11" s="2">
        <f t="shared" si="1"/>
        <v>6729.1541641815575</v>
      </c>
      <c r="F11" s="35">
        <f t="shared" si="0"/>
        <v>29011.121595246317</v>
      </c>
      <c r="G11" s="8"/>
      <c r="H11" s="8"/>
    </row>
    <row r="12" spans="1:8" x14ac:dyDescent="0.25">
      <c r="A12" s="2"/>
      <c r="B12" s="2">
        <v>42100</v>
      </c>
      <c r="C12" s="9">
        <f>B12/B15*100</f>
        <v>3.8869264475338792</v>
      </c>
      <c r="D12" s="2">
        <f>D8*C12/100</f>
        <v>21378.095461436333</v>
      </c>
      <c r="E12" s="2">
        <f t="shared" si="1"/>
        <v>6456.1848293537723</v>
      </c>
      <c r="F12" s="35">
        <f t="shared" si="0"/>
        <v>27834.280290790106</v>
      </c>
      <c r="G12" s="8"/>
      <c r="H12" s="8"/>
    </row>
    <row r="13" spans="1:8" x14ac:dyDescent="0.25">
      <c r="A13" s="2"/>
      <c r="B13" s="2">
        <v>164113</v>
      </c>
      <c r="C13" s="9">
        <f>B13/B15*100</f>
        <v>15.151904040003028</v>
      </c>
      <c r="D13" s="2">
        <f>D8*C13/100</f>
        <v>83335.472220016658</v>
      </c>
      <c r="E13" s="2">
        <f t="shared" si="1"/>
        <v>25167.312610445031</v>
      </c>
      <c r="F13" s="35">
        <f t="shared" si="0"/>
        <v>108502.78483046169</v>
      </c>
      <c r="G13" s="8"/>
      <c r="H13" s="8"/>
    </row>
    <row r="14" spans="1:8" x14ac:dyDescent="0.25">
      <c r="A14" s="2"/>
      <c r="B14" s="2">
        <v>74336</v>
      </c>
      <c r="C14" s="9">
        <f>B14/B15*100</f>
        <v>6.8631487981918866</v>
      </c>
      <c r="D14" s="2">
        <f>D8*C14/100</f>
        <v>37747.318390055378</v>
      </c>
      <c r="E14" s="2">
        <f t="shared" si="1"/>
        <v>11399.690153796724</v>
      </c>
      <c r="F14" s="35">
        <f t="shared" si="0"/>
        <v>49147.008543852106</v>
      </c>
      <c r="G14" s="8"/>
      <c r="H14" s="8"/>
    </row>
    <row r="15" spans="1:8" x14ac:dyDescent="0.25">
      <c r="A15" s="3" t="s">
        <v>19</v>
      </c>
      <c r="B15" s="17">
        <v>1083118</v>
      </c>
      <c r="C15" s="17">
        <f>SUM(C9:C14)</f>
        <v>100.00000000000001</v>
      </c>
      <c r="D15" s="17"/>
      <c r="E15" s="9"/>
      <c r="F15" s="9"/>
      <c r="G15" s="8"/>
      <c r="H15" s="8"/>
    </row>
    <row r="16" spans="1:8" ht="13.5" customHeight="1" x14ac:dyDescent="0.25">
      <c r="A16" s="4"/>
      <c r="B16" s="4"/>
      <c r="C16" s="4"/>
    </row>
    <row r="17" spans="1:6" x14ac:dyDescent="0.25">
      <c r="A17" s="54"/>
      <c r="B17" s="54"/>
      <c r="C17" s="29"/>
      <c r="E17" s="21"/>
      <c r="F17" s="30"/>
    </row>
    <row r="18" spans="1:6" ht="6" customHeight="1" x14ac:dyDescent="0.25">
      <c r="A18" s="20"/>
      <c r="B18" s="20"/>
      <c r="C18" s="33"/>
      <c r="E18" s="12"/>
      <c r="F18" s="12"/>
    </row>
    <row r="19" spans="1:6" x14ac:dyDescent="0.25">
      <c r="A19" s="54"/>
      <c r="B19" s="54"/>
      <c r="C19" s="54"/>
      <c r="D19" s="54"/>
      <c r="E19" s="21"/>
      <c r="F19" s="30"/>
    </row>
    <row r="20" spans="1:6" ht="22.5" customHeight="1" x14ac:dyDescent="0.25">
      <c r="A20" s="42"/>
      <c r="B20" s="42"/>
      <c r="C20" s="42"/>
      <c r="D20" s="42"/>
      <c r="E20" s="16"/>
      <c r="F20" s="16"/>
    </row>
    <row r="21" spans="1:6" x14ac:dyDescent="0.25">
      <c r="A21" s="4" t="s">
        <v>1</v>
      </c>
      <c r="B21" s="24"/>
      <c r="C21" s="31"/>
      <c r="D21" s="24"/>
      <c r="E21" s="21"/>
      <c r="F21" s="30"/>
    </row>
    <row r="22" spans="1:6" x14ac:dyDescent="0.25">
      <c r="A22" s="4"/>
      <c r="B22" s="22"/>
      <c r="C22" s="27"/>
      <c r="D22" s="4"/>
      <c r="E22" s="32"/>
      <c r="F22" s="32"/>
    </row>
    <row r="23" spans="1:6" x14ac:dyDescent="0.25">
      <c r="A23" s="4"/>
      <c r="B23" s="22"/>
      <c r="C23" s="27"/>
      <c r="D23" s="4"/>
    </row>
    <row r="24" spans="1:6" x14ac:dyDescent="0.25">
      <c r="A24" s="14"/>
      <c r="B24" s="25"/>
      <c r="C24" s="33"/>
      <c r="D24" s="4"/>
    </row>
    <row r="25" spans="1:6" x14ac:dyDescent="0.25">
      <c r="A25" s="4"/>
      <c r="B25" s="4"/>
      <c r="C25" s="4"/>
      <c r="D25" s="4"/>
    </row>
    <row r="26" spans="1:6" x14ac:dyDescent="0.25">
      <c r="B26" s="27"/>
      <c r="C26" s="27"/>
      <c r="D26" s="4"/>
      <c r="E26" s="15"/>
      <c r="F26" s="15"/>
    </row>
    <row r="27" spans="1:6" x14ac:dyDescent="0.25">
      <c r="A27" s="6"/>
      <c r="B27" s="4"/>
      <c r="C27" s="4"/>
    </row>
  </sheetData>
  <mergeCells count="7">
    <mergeCell ref="A19:D19"/>
    <mergeCell ref="A20:D20"/>
    <mergeCell ref="G1:H1"/>
    <mergeCell ref="A3:H3"/>
    <mergeCell ref="A4:H4"/>
    <mergeCell ref="A5:H5"/>
    <mergeCell ref="A17:B17"/>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Приложение №2 </vt:lpstr>
      <vt:lpstr>Приложение №4 </vt:lpstr>
      <vt:lpstr>Приложение №4 (пример)</vt:lpstr>
      <vt:lpstr>Лист2</vt:lpstr>
    </vt:vector>
  </TitlesOfParts>
  <Company>ЦМР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Князева Валентина Александровна</cp:lastModifiedBy>
  <cp:lastPrinted>2019-09-11T06:42:34Z</cp:lastPrinted>
  <dcterms:created xsi:type="dcterms:W3CDTF">2018-09-18T05:43:41Z</dcterms:created>
  <dcterms:modified xsi:type="dcterms:W3CDTF">2019-09-11T06:45:37Z</dcterms:modified>
</cp:coreProperties>
</file>