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лчин\Рабочая\Целевая программа\Муниципальная программа\План 2017\"/>
    </mc:Choice>
  </mc:AlternateContent>
  <bookViews>
    <workbookView xWindow="0" yWindow="0" windowWidth="22524" windowHeight="8124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C37" i="1" l="1"/>
  <c r="C13" i="1"/>
  <c r="C39" i="1" l="1"/>
</calcChain>
</file>

<file path=xl/sharedStrings.xml><?xml version="1.0" encoding="utf-8"?>
<sst xmlns="http://schemas.openxmlformats.org/spreadsheetml/2006/main" count="30" uniqueCount="29">
  <si>
    <t>№</t>
  </si>
  <si>
    <t>п/п</t>
  </si>
  <si>
    <t>Наименование мероприятия</t>
  </si>
  <si>
    <t>Лимиты бюджетных обязательств (руб.)</t>
  </si>
  <si>
    <t>I Мероприятия по гражданской обороне</t>
  </si>
  <si>
    <t xml:space="preserve">Оплата за эксплуатационно-техническое обслуживание электросирен С-40 (5 штук) системы оповещения населения </t>
  </si>
  <si>
    <t>ИТОГО по Разделу I</t>
  </si>
  <si>
    <t>II Предупреждение и ликвидация чрезвычайных ситуаций природного и техногенного характера</t>
  </si>
  <si>
    <t>Проведение аварийно-спасательных и других неотложных работ при чрезвычайных ситуациях на территории Североуральского городского округа.</t>
  </si>
  <si>
    <t>ИТОГО по Разделу II:</t>
  </si>
  <si>
    <t>III Создание резерва материальных запасов по предупреждению и ликвидации чрезвычайных ситуаций</t>
  </si>
  <si>
    <t>Итого по разделу III</t>
  </si>
  <si>
    <t>IV Обеспечение первичных мер пожарной безопасности</t>
  </si>
  <si>
    <t>Организация конкурса детского рисунка «Береги свой мир от пожара»</t>
  </si>
  <si>
    <t xml:space="preserve">Приобретение призов для проведения городской детской и юношеской пожарной эстафеты </t>
  </si>
  <si>
    <t>ИТОГО по Разделу IV:</t>
  </si>
  <si>
    <t>ВСЕГО по Плану мероприятий:</t>
  </si>
  <si>
    <t>Услуги по предоставлению доступа к сети интернет по работе системы оповещения Грифон,  кредиторская задолженность ООО "К Телеком по договору № 77200008/1</t>
  </si>
  <si>
    <t xml:space="preserve">Создание в целях пожаротушения условий для забора в любое время года воды из источников наружного водоснабжения, расположенных в сельских населенных пунктах и на прилегающих к ним территориях.                                                                                                                                                В том числе: Обеспечение работоспособности искусственного источника наружного водоснабжения (заполнение водой) в с. Всеволодо-Благодатское (оказание услуг специальным транспортном и механизмом по доставке технической воды) </t>
  </si>
  <si>
    <t>Оплата за эксплуатационное обслуживание оборудования системы оповещения населения. Кредиторская задолженность ПАО "Ростелеком" по договору ТО/2 от 16.08.2016</t>
  </si>
  <si>
    <t xml:space="preserve">ПЛАН РАБОТ
по выполнению мероприятий муниципальной программы Североуральского городского округа 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2014-2020 годы, утвержденной постановлением Администрации Североуральского городского округа 
от 07.11.2013  № 1583,  
на 2017 год
</t>
  </si>
  <si>
    <r>
      <rPr>
        <sz val="11"/>
        <color theme="1"/>
        <rFont val="Times New Roman"/>
        <family val="1"/>
        <charset val="204"/>
      </rPr>
      <t>Утвержден 
постановлением Администрации Североуральского городского округа от 20.03.2017 № 348 «Об утверждении плана работ по выполнению мероприятий муниципальной программы Североуральского городского округа «Развитие системы гражданской обороны, защита населения и территории Североуральского городского округа от чрезвычайных ситуаций природного и техногенного характера, обеспечение пожарной безопасности и безопасности людей на водных объектах» на 2014-2020 годы, утвержденной постановлением Администрации Североуральского городского округа от 07.11.2013 года, на 2017 год».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</si>
  <si>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Услуги по предоставлению доступа к сети интернет по работе системы оповещения Грифон</t>
  </si>
  <si>
    <t xml:space="preserve">Абонентская плата за транкинговую связь (договор № 3498 от 06.02.2017)  </t>
  </si>
  <si>
    <t>Разработка Паспорта безопасности Североуральского городского округа и Плана действий по предупреждению и ликвидации ЧС Североуральсого городского округа (МК № 29 от 12.04.2017)</t>
  </si>
  <si>
    <t>остаток по результатам торгов</t>
  </si>
  <si>
    <t>Изготовление памяток по противопожарной тематике (договор СВ/17-070 на сумму 19749,62, МК № 26 от 10.04.2017 на сумму 19886,02)</t>
  </si>
  <si>
    <t>Проиобретение боевой экипировки для членов добровольной пожарной дружины (МК № 56 от 15.05.2017)</t>
  </si>
  <si>
    <t>Опашка минерализованных полос вокруг сельских населенных пунктов (МК № 87 от 09.06.2017)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</si>
</sst>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vertical="top" wrapText="1"/>
    </xf>
    <xf numFmtId="2" fontId="0" fillId="0" borderId="3" xfId="0" applyNumberForma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wrapText="1"/>
    </xf>
    <xf numFmtId="2" fontId="6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 indent="55"/>
    </xf>
    <xf numFmtId="0" fontId="0" fillId="0" borderId="0" xfId="0" applyAlignment="1">
      <alignment horizontal="left" vertical="top" indent="55"/>
    </xf>
    <xf numFmtId="0" fontId="5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abSelected="1" topLeftCell="A25" zoomScale="60" zoomScaleNormal="60" workbookViewId="0">
      <selection activeCell="C37" sqref="C37:C38"/>
    </sheetView>
  </sheetViews>
  <sheetFormatPr defaultRowHeight="14.4" x14ac:dyDescent="0.3"/>
  <cols>
    <col min="1" max="1" width="5.33203125" customWidth="1"/>
    <col min="2" max="2" width="104.88671875" customWidth="1"/>
    <col min="3" max="3" width="18.88671875" customWidth="1"/>
  </cols>
  <sheetData>
    <row r="1" spans="1:3" ht="175.8" customHeight="1" x14ac:dyDescent="0.3">
      <c r="A1" s="20" t="s">
        <v>21</v>
      </c>
      <c r="B1" s="21"/>
      <c r="C1" s="21"/>
    </row>
    <row r="2" spans="1:3" ht="104.4" customHeight="1" thickBot="1" x14ac:dyDescent="0.35">
      <c r="A2" s="22" t="s">
        <v>20</v>
      </c>
      <c r="B2" s="23"/>
      <c r="C2" s="23"/>
    </row>
    <row r="3" spans="1:3" ht="30.6" customHeight="1" x14ac:dyDescent="0.3">
      <c r="A3" s="1" t="s">
        <v>0</v>
      </c>
      <c r="B3" s="24" t="s">
        <v>2</v>
      </c>
      <c r="C3" s="24" t="s">
        <v>3</v>
      </c>
    </row>
    <row r="4" spans="1:3" ht="16.2" thickBot="1" x14ac:dyDescent="0.35">
      <c r="A4" s="2" t="s">
        <v>1</v>
      </c>
      <c r="B4" s="25"/>
      <c r="C4" s="25"/>
    </row>
    <row r="5" spans="1:3" ht="16.2" thickBot="1" x14ac:dyDescent="0.35">
      <c r="A5" s="4"/>
      <c r="B5" s="6" t="s">
        <v>4</v>
      </c>
      <c r="C5" s="15"/>
    </row>
    <row r="6" spans="1:3" ht="15.6" customHeight="1" x14ac:dyDescent="0.3">
      <c r="A6" s="40">
        <v>1</v>
      </c>
      <c r="B6" s="38" t="s">
        <v>19</v>
      </c>
      <c r="C6" s="37">
        <v>750</v>
      </c>
    </row>
    <row r="7" spans="1:3" ht="15" thickBot="1" x14ac:dyDescent="0.35">
      <c r="A7" s="41"/>
      <c r="B7" s="39"/>
      <c r="C7" s="37"/>
    </row>
    <row r="8" spans="1:3" ht="37.200000000000003" customHeight="1" x14ac:dyDescent="0.3">
      <c r="A8" s="24">
        <v>2</v>
      </c>
      <c r="B8" s="30" t="s">
        <v>22</v>
      </c>
      <c r="C8" s="32">
        <v>8400</v>
      </c>
    </row>
    <row r="9" spans="1:3" ht="15" customHeight="1" thickBot="1" x14ac:dyDescent="0.35">
      <c r="A9" s="25"/>
      <c r="B9" s="31"/>
      <c r="C9" s="33"/>
    </row>
    <row r="10" spans="1:3" ht="34.799999999999997" customHeight="1" thickBot="1" x14ac:dyDescent="0.35">
      <c r="A10" s="13">
        <v>3</v>
      </c>
      <c r="B10" s="5" t="s">
        <v>17</v>
      </c>
      <c r="C10" s="16">
        <v>2100</v>
      </c>
    </row>
    <row r="11" spans="1:3" ht="34.200000000000003" customHeight="1" thickBot="1" x14ac:dyDescent="0.35">
      <c r="A11" s="2">
        <v>4</v>
      </c>
      <c r="B11" s="5" t="s">
        <v>23</v>
      </c>
      <c r="C11" s="8">
        <v>90000</v>
      </c>
    </row>
    <row r="12" spans="1:3" ht="31.8" thickBot="1" x14ac:dyDescent="0.35">
      <c r="A12" s="2">
        <v>5</v>
      </c>
      <c r="B12" s="5" t="s">
        <v>5</v>
      </c>
      <c r="C12" s="8">
        <v>50750</v>
      </c>
    </row>
    <row r="13" spans="1:3" ht="15.6" customHeight="1" x14ac:dyDescent="0.3">
      <c r="A13" s="24">
        <v>6</v>
      </c>
      <c r="B13" s="26" t="s">
        <v>6</v>
      </c>
      <c r="C13" s="28">
        <f>SUM(C6,C8,C10,C11,C12)</f>
        <v>152000</v>
      </c>
    </row>
    <row r="14" spans="1:3" x14ac:dyDescent="0.3">
      <c r="A14" s="34"/>
      <c r="B14" s="36"/>
      <c r="C14" s="35"/>
    </row>
    <row r="15" spans="1:3" ht="3" customHeight="1" thickBot="1" x14ac:dyDescent="0.35">
      <c r="A15" s="25"/>
      <c r="B15" s="27"/>
      <c r="C15" s="29"/>
    </row>
    <row r="16" spans="1:3" ht="16.2" thickBot="1" x14ac:dyDescent="0.35">
      <c r="A16" s="2"/>
      <c r="B16" s="6" t="s">
        <v>7</v>
      </c>
      <c r="C16" s="7"/>
    </row>
    <row r="17" spans="1:3" ht="50.4" customHeight="1" x14ac:dyDescent="0.3">
      <c r="A17" s="24">
        <v>7</v>
      </c>
      <c r="B17" s="30" t="s">
        <v>8</v>
      </c>
      <c r="C17" s="42">
        <v>59887.7</v>
      </c>
    </row>
    <row r="18" spans="1:3" ht="15" thickBot="1" x14ac:dyDescent="0.35">
      <c r="A18" s="25"/>
      <c r="B18" s="31"/>
      <c r="C18" s="43"/>
    </row>
    <row r="19" spans="1:3" ht="57.6" customHeight="1" thickBot="1" x14ac:dyDescent="0.35">
      <c r="A19" s="2">
        <v>8</v>
      </c>
      <c r="B19" s="5" t="s">
        <v>24</v>
      </c>
      <c r="C19" s="8">
        <v>98000</v>
      </c>
    </row>
    <row r="20" spans="1:3" ht="57.6" customHeight="1" thickBot="1" x14ac:dyDescent="0.35">
      <c r="A20" s="19"/>
      <c r="B20" s="5" t="s">
        <v>25</v>
      </c>
      <c r="C20" s="8">
        <v>2000</v>
      </c>
    </row>
    <row r="21" spans="1:3" ht="34.799999999999997" customHeight="1" thickBot="1" x14ac:dyDescent="0.35">
      <c r="A21" s="2">
        <v>9</v>
      </c>
      <c r="B21" s="6" t="s">
        <v>9</v>
      </c>
      <c r="C21" s="9">
        <f>SUM(C17,C19,C20)</f>
        <v>159887.70000000001</v>
      </c>
    </row>
    <row r="22" spans="1:3" ht="53.4" customHeight="1" thickBot="1" x14ac:dyDescent="0.35">
      <c r="A22" s="4">
        <v>10</v>
      </c>
      <c r="B22" s="6" t="s">
        <v>10</v>
      </c>
      <c r="C22" s="17"/>
    </row>
    <row r="23" spans="1:3" x14ac:dyDescent="0.3">
      <c r="A23" s="24">
        <v>11</v>
      </c>
      <c r="B23" s="26" t="s">
        <v>11</v>
      </c>
      <c r="C23" s="28">
        <v>0</v>
      </c>
    </row>
    <row r="24" spans="1:3" ht="37.799999999999997" customHeight="1" thickBot="1" x14ac:dyDescent="0.35">
      <c r="A24" s="25"/>
      <c r="B24" s="27"/>
      <c r="C24" s="29"/>
    </row>
    <row r="25" spans="1:3" ht="51" customHeight="1" thickBot="1" x14ac:dyDescent="0.35">
      <c r="A25" s="2"/>
      <c r="B25" s="6" t="s">
        <v>12</v>
      </c>
      <c r="C25" s="3"/>
    </row>
    <row r="26" spans="1:3" ht="40.200000000000003" customHeight="1" thickBot="1" x14ac:dyDescent="0.35">
      <c r="A26" s="2">
        <v>12</v>
      </c>
      <c r="B26" s="5" t="s">
        <v>13</v>
      </c>
      <c r="C26" s="8">
        <v>10000</v>
      </c>
    </row>
    <row r="27" spans="1:3" ht="24.6" customHeight="1" x14ac:dyDescent="0.3">
      <c r="A27" s="24">
        <v>13</v>
      </c>
      <c r="B27" s="24" t="s">
        <v>14</v>
      </c>
      <c r="C27" s="42">
        <v>10000</v>
      </c>
    </row>
    <row r="28" spans="1:3" ht="13.2" customHeight="1" thickBot="1" x14ac:dyDescent="0.35">
      <c r="A28" s="25"/>
      <c r="B28" s="25"/>
      <c r="C28" s="43"/>
    </row>
    <row r="29" spans="1:3" ht="51.6" customHeight="1" thickBot="1" x14ac:dyDescent="0.35">
      <c r="A29" s="2">
        <v>14</v>
      </c>
      <c r="B29" s="5" t="s">
        <v>26</v>
      </c>
      <c r="C29" s="8">
        <v>39635.64</v>
      </c>
    </row>
    <row r="30" spans="1:3" ht="56.4" customHeight="1" x14ac:dyDescent="0.3">
      <c r="A30" s="24">
        <v>15</v>
      </c>
      <c r="B30" s="30" t="s">
        <v>18</v>
      </c>
      <c r="C30" s="10">
        <v>16500</v>
      </c>
    </row>
    <row r="31" spans="1:3" ht="15.6" hidden="1" x14ac:dyDescent="0.3">
      <c r="A31" s="34"/>
      <c r="B31" s="44"/>
      <c r="C31" s="10">
        <v>200000</v>
      </c>
    </row>
    <row r="32" spans="1:3" ht="12.6" hidden="1" customHeight="1" x14ac:dyDescent="0.3">
      <c r="A32" s="34"/>
      <c r="B32" s="44"/>
      <c r="C32" s="11"/>
    </row>
    <row r="33" spans="1:3" ht="30.6" customHeight="1" thickBot="1" x14ac:dyDescent="0.35">
      <c r="A33" s="25"/>
      <c r="B33" s="31"/>
      <c r="C33" s="12"/>
    </row>
    <row r="34" spans="1:3" ht="30.6" customHeight="1" thickBot="1" x14ac:dyDescent="0.35">
      <c r="A34" s="14">
        <v>16</v>
      </c>
      <c r="B34" s="5" t="s">
        <v>27</v>
      </c>
      <c r="C34" s="18">
        <v>208086.62</v>
      </c>
    </row>
    <row r="35" spans="1:3" ht="30.6" customHeight="1" thickBot="1" x14ac:dyDescent="0.35">
      <c r="A35" s="19"/>
      <c r="B35" s="5" t="s">
        <v>25</v>
      </c>
      <c r="C35" s="18">
        <v>0.38</v>
      </c>
    </row>
    <row r="36" spans="1:3" ht="58.2" customHeight="1" thickBot="1" x14ac:dyDescent="0.35">
      <c r="A36" s="2">
        <v>17</v>
      </c>
      <c r="B36" s="5" t="s">
        <v>28</v>
      </c>
      <c r="C36" s="8">
        <v>110000</v>
      </c>
    </row>
    <row r="37" spans="1:3" ht="47.4" customHeight="1" x14ac:dyDescent="0.3">
      <c r="A37" s="24">
        <v>18</v>
      </c>
      <c r="B37" s="26" t="s">
        <v>15</v>
      </c>
      <c r="C37" s="28">
        <f>SUM(C26,C27,C29,C30,C34,C35,C36)</f>
        <v>394222.64</v>
      </c>
    </row>
    <row r="38" spans="1:3" ht="15" thickBot="1" x14ac:dyDescent="0.35">
      <c r="A38" s="25"/>
      <c r="B38" s="27"/>
      <c r="C38" s="29"/>
    </row>
    <row r="39" spans="1:3" ht="63" customHeight="1" x14ac:dyDescent="0.3">
      <c r="A39" s="24">
        <v>19</v>
      </c>
      <c r="B39" s="26" t="s">
        <v>16</v>
      </c>
      <c r="C39" s="28">
        <f>SUM(C13,C21,C23,C37)</f>
        <v>706110.34000000008</v>
      </c>
    </row>
    <row r="40" spans="1:3" ht="15" thickBot="1" x14ac:dyDescent="0.35">
      <c r="A40" s="25"/>
      <c r="B40" s="27"/>
      <c r="C40" s="29"/>
    </row>
  </sheetData>
  <mergeCells count="30">
    <mergeCell ref="A39:A40"/>
    <mergeCell ref="B39:B40"/>
    <mergeCell ref="C39:C40"/>
    <mergeCell ref="A17:A18"/>
    <mergeCell ref="B17:B18"/>
    <mergeCell ref="C17:C18"/>
    <mergeCell ref="A27:A28"/>
    <mergeCell ref="C27:C28"/>
    <mergeCell ref="A30:A33"/>
    <mergeCell ref="B30:B33"/>
    <mergeCell ref="B23:B24"/>
    <mergeCell ref="A23:A24"/>
    <mergeCell ref="C23:C24"/>
    <mergeCell ref="B27:B28"/>
    <mergeCell ref="A1:C1"/>
    <mergeCell ref="A2:C2"/>
    <mergeCell ref="A37:A38"/>
    <mergeCell ref="B37:B38"/>
    <mergeCell ref="C37:C38"/>
    <mergeCell ref="C3:C4"/>
    <mergeCell ref="A8:A9"/>
    <mergeCell ref="B8:B9"/>
    <mergeCell ref="C8:C9"/>
    <mergeCell ref="A13:A15"/>
    <mergeCell ref="C13:C15"/>
    <mergeCell ref="B13:B15"/>
    <mergeCell ref="B3:B4"/>
    <mergeCell ref="C6:C7"/>
    <mergeCell ref="B6:B7"/>
    <mergeCell ref="A6:A7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Колчин</dc:creator>
  <cp:lastModifiedBy>Колчин</cp:lastModifiedBy>
  <cp:lastPrinted>2017-11-08T06:33:31Z</cp:lastPrinted>
  <dcterms:created xsi:type="dcterms:W3CDTF">2016-11-03T03:36:55Z</dcterms:created>
  <dcterms:modified xsi:type="dcterms:W3CDTF">2017-12-27T03:53:52Z</dcterms:modified>
</cp:coreProperties>
</file>