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1" yWindow="-11" windowWidth="10402" windowHeight="8027" activeTab="1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Лист2!$A$1:$G$26</definedName>
    <definedName name="_xlnm.Print_Area" localSheetId="2">Лист3!$A$1:$N$68</definedName>
  </definedNames>
  <calcPr calcId="145621"/>
</workbook>
</file>

<file path=xl/calcChain.xml><?xml version="1.0" encoding="utf-8"?>
<calcChain xmlns="http://schemas.openxmlformats.org/spreadsheetml/2006/main">
  <c r="J11" i="3" l="1"/>
  <c r="J7" i="3"/>
  <c r="N41" i="3" l="1"/>
  <c r="M41" i="3"/>
  <c r="L41" i="3"/>
  <c r="K41" i="3"/>
  <c r="N54" i="3"/>
  <c r="M54" i="3"/>
  <c r="L54" i="3"/>
  <c r="K54" i="3"/>
  <c r="J41" i="3"/>
  <c r="N31" i="3"/>
  <c r="M31" i="3"/>
  <c r="L31" i="3"/>
  <c r="K31" i="3"/>
  <c r="J31" i="3"/>
  <c r="J36" i="3" l="1"/>
  <c r="K36" i="3" l="1"/>
  <c r="L36" i="3"/>
  <c r="M36" i="3"/>
  <c r="N36" i="3"/>
  <c r="J54" i="3" l="1"/>
  <c r="K7" i="3" l="1"/>
  <c r="L7" i="3"/>
  <c r="M7" i="3"/>
  <c r="N7" i="3"/>
  <c r="J16" i="3"/>
  <c r="J10" i="3"/>
  <c r="J8" i="3"/>
  <c r="J17" i="3"/>
  <c r="O7" i="3" l="1"/>
</calcChain>
</file>

<file path=xl/sharedStrings.xml><?xml version="1.0" encoding="utf-8"?>
<sst xmlns="http://schemas.openxmlformats.org/spreadsheetml/2006/main" count="153" uniqueCount="92">
  <si>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2018-2022 годы</t>
  </si>
  <si>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</si>
  <si>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</si>
  <si>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</si>
  <si>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</si>
  <si>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</si>
  <si>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</si>
  <si>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</si>
  <si>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</si>
  <si>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</si>
  <si>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</si>
  <si>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</si>
  <si>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</si>
  <si>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</si>
  <si>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</si>
  <si>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</si>
  <si>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</si>
  <si>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</si>
  <si>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</si>
  <si>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</si>
  <si>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</si>
  <si>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</si>
  <si>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</si>
  <si>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</si>
  <si>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</si>
  <si>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</si>
  <si>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</si>
  <si>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</si>
  <si>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</si>
  <si>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</si>
  <si>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</si>
  <si>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</si>
  <si>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Задача 3. Вовлечение заинтересованных лиц в  реализацию мероприятий по благоустройству территорий с установлением доли и размера финансового участия, а также объема трудового участия.</t>
  </si>
  <si>
    <t>стр 5,6 приложения 1</t>
  </si>
  <si>
    <t>на территории Североуральского городского округа» на 2018-2022 годы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</si>
  <si>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</si>
  <si>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</si>
  <si>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</si>
  <si>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</si>
  <si>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</si>
  <si>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</si>
  <si>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</si>
  <si>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</si>
  <si>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</si>
  <si>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</si>
  <si>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</si>
  <si>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</si>
  <si>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</si>
  <si>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</si>
  <si>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</si>
  <si>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1. Благоустройство общественных территорий</t>
  </si>
  <si>
    <t>Всего, в том числе:</t>
  </si>
  <si>
    <t>2. Благоустройство дворовых территорий</t>
  </si>
  <si>
    <t>Всего в том числе:</t>
  </si>
  <si>
    <t>2022 – 10000,00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</si>
  <si>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2018-2022 годы</t>
    </r>
  </si>
  <si>
    <r>
      <t xml:space="preserve">Ресурсное обеспечение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</si>
  <si>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</si>
  <si>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</si>
  <si>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</si>
  <si>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</si>
  <si>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</si>
  <si>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</si>
  <si>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</si>
  <si>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</si>
  <si>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</si>
  <si>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</si>
  <si>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</si>
  <si>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14001R5550</t>
  </si>
  <si>
    <t>КОСГУ</t>
  </si>
  <si>
    <t>18-992</t>
  </si>
  <si>
    <t>14001L5550</t>
  </si>
  <si>
    <t>1.4.Благоустройство общественной территории</t>
  </si>
  <si>
    <t>1.5.Благоустройство общественной территории</t>
  </si>
  <si>
    <t>2.1. 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</si>
  <si>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>2.2. Благоустройство дворовых территорий(Молодежная 9, Ленина 22,  Свердлова 29,33,   50 лет СУБРа 35)</t>
  </si>
  <si>
    <t xml:space="preserve">2.3. Благоустройство дворовых территорий </t>
  </si>
  <si>
    <t xml:space="preserve">2.4. Благоустройство дворовых территорий </t>
  </si>
  <si>
    <t>2.5. Благоустройство дворовых территорий</t>
  </si>
  <si>
    <t xml:space="preserve">3.1. Формирование и реализация конкретных мероприятий по вовлечению населения в благоустройство территорий 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</si>
  <si>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</si>
  <si>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Мероприятие 2. Благоустройство дворовых территорий</t>
  </si>
  <si>
    <t>Мероприятие 1. Благоустройство общественных территорий</t>
  </si>
  <si>
    <t>1.6.Благоустройство общественной территории</t>
  </si>
  <si>
    <t>1.1.Благоустройство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</si>
  <si>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 xml:space="preserve">К постановлению Администрации 
Североуральского городского округа
от _____________2018 года №______
Приложение № 1 
к муниципальной программе
</t>
  </si>
  <si>
    <t xml:space="preserve">К постановлению Администрации 
Североуральского городского округа
от _____________2018 года №______
Приложение № 2 
к муниципальной программе
</t>
  </si>
  <si>
    <t xml:space="preserve">К постановлению Администрации 
Североуральского городского округа
от _____________2018 года №______
Приложение № 3 
к муниципальной программе
</t>
  </si>
  <si>
    <t>1.2. Комплексное благоустройство сквера по ул.Ленина</t>
  </si>
  <si>
    <t>2.1. Комплексное благоустройство дворовых территорий(г.Североуральск,ул.Свердлова 29, 33, г.Североуральск, ул.Ленина 22, г.Североуральск, ул.Молодежная 9, г.Североуральск, ул.50 лет СУБРа 35)</t>
  </si>
  <si>
    <t>3. Проектно-изыскательские работы по благоустройству общественной территории</t>
  </si>
  <si>
    <t>1.3.Благоустройство общественной территории (Молодежный сквер)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</si>
</sst>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/>
    <xf numFmtId="2" fontId="3" fillId="0" borderId="15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31" xfId="0" applyFont="1" applyBorder="1"/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view="pageBreakPreview" zoomScale="60" zoomScaleNormal="100" workbookViewId="0">
      <selection activeCell="D12" sqref="D12"/>
    </sheetView>
  </sheetViews>
  <sheetFormatPr defaultRowHeight="14" x14ac:dyDescent="0.3"/>
  <cols>
    <col min="1" max="1" width="7" customWidth="1"/>
    <col min="2" max="2" width="38.09765625" customWidth="1"/>
    <col min="3" max="3" width="11.8984375" customWidth="1"/>
    <col min="4" max="4" width="13.3984375" customWidth="1"/>
    <col min="5" max="5" width="11.796875" customWidth="1"/>
    <col min="6" max="6" width="10.8984375" customWidth="1"/>
    <col min="7" max="7" width="14.5" customWidth="1"/>
  </cols>
  <sheetData>
    <row r="1" spans="1:9" ht="97.25" customHeight="1" x14ac:dyDescent="0.3">
      <c r="F1" s="56" t="s">
        <v>85</v>
      </c>
      <c r="G1" s="57"/>
      <c r="H1" s="57"/>
      <c r="I1" s="57"/>
    </row>
    <row r="2" spans="1:9" ht="17.75" customHeight="1" x14ac:dyDescent="0.3">
      <c r="A2" s="58" t="s">
        <v>0</v>
      </c>
      <c r="B2" s="58"/>
      <c r="C2" s="58"/>
      <c r="D2" s="58"/>
      <c r="E2" s="58"/>
      <c r="F2" s="58"/>
      <c r="G2" s="58"/>
      <c r="H2" s="58"/>
      <c r="I2" s="9"/>
    </row>
    <row r="3" spans="1:9" ht="18.3" customHeight="1" x14ac:dyDescent="0.3">
      <c r="A3" s="59"/>
      <c r="B3" s="59"/>
      <c r="C3" s="59"/>
      <c r="D3" s="59"/>
      <c r="E3" s="59"/>
      <c r="F3" s="59"/>
      <c r="G3" s="59"/>
      <c r="H3" s="59"/>
      <c r="I3" s="9"/>
    </row>
    <row r="4" spans="1:9" ht="33.85" customHeight="1" x14ac:dyDescent="0.3">
      <c r="A4" s="60" t="s">
        <v>1</v>
      </c>
      <c r="B4" s="62" t="s">
        <v>2</v>
      </c>
      <c r="C4" s="62" t="s">
        <v>3</v>
      </c>
      <c r="D4" s="62" t="s">
        <v>4</v>
      </c>
      <c r="E4" s="62"/>
      <c r="F4" s="62"/>
      <c r="G4" s="62"/>
      <c r="H4" s="62"/>
    </row>
    <row r="5" spans="1:9" hidden="1" x14ac:dyDescent="0.3">
      <c r="A5" s="60"/>
      <c r="B5" s="62"/>
      <c r="C5" s="62"/>
      <c r="D5" s="62"/>
      <c r="E5" s="62"/>
      <c r="F5" s="62"/>
      <c r="G5" s="62"/>
      <c r="H5" s="62"/>
    </row>
    <row r="6" spans="1:9" ht="15.05" customHeight="1" x14ac:dyDescent="0.3">
      <c r="A6" s="60"/>
      <c r="B6" s="62"/>
      <c r="C6" s="62"/>
      <c r="D6" s="26">
        <v>2018</v>
      </c>
      <c r="E6" s="26">
        <v>2019</v>
      </c>
      <c r="F6" s="26">
        <v>2020</v>
      </c>
      <c r="G6" s="26">
        <v>2021</v>
      </c>
      <c r="H6" s="24">
        <v>2022</v>
      </c>
    </row>
    <row r="7" spans="1:9" ht="15.05" x14ac:dyDescent="0.3">
      <c r="A7" s="60"/>
      <c r="B7" s="62"/>
      <c r="C7" s="62"/>
      <c r="D7" s="26" t="s">
        <v>5</v>
      </c>
      <c r="E7" s="26" t="s">
        <v>5</v>
      </c>
      <c r="F7" s="26" t="s">
        <v>5</v>
      </c>
      <c r="G7" s="26" t="s">
        <v>5</v>
      </c>
      <c r="H7" s="24" t="s">
        <v>5</v>
      </c>
    </row>
    <row r="8" spans="1:9" ht="41.4" customHeight="1" x14ac:dyDescent="0.3">
      <c r="A8" s="60">
        <v>1</v>
      </c>
      <c r="B8" s="63" t="s">
        <v>10</v>
      </c>
      <c r="C8" s="60" t="s">
        <v>7</v>
      </c>
      <c r="D8" s="60">
        <v>1</v>
      </c>
      <c r="E8" s="60">
        <v>1</v>
      </c>
      <c r="F8" s="60">
        <v>1</v>
      </c>
      <c r="G8" s="60">
        <v>1</v>
      </c>
      <c r="H8" s="60">
        <v>1</v>
      </c>
    </row>
    <row r="9" spans="1:9" hidden="1" x14ac:dyDescent="0.3">
      <c r="A9" s="60"/>
      <c r="B9" s="63"/>
      <c r="C9" s="60"/>
      <c r="D9" s="60"/>
      <c r="E9" s="60"/>
      <c r="F9" s="60"/>
      <c r="G9" s="60"/>
      <c r="H9" s="60"/>
    </row>
    <row r="10" spans="1:9" ht="46.25" customHeight="1" x14ac:dyDescent="0.3">
      <c r="A10" s="60">
        <v>2</v>
      </c>
      <c r="B10" s="61" t="s">
        <v>11</v>
      </c>
      <c r="C10" s="62" t="s">
        <v>12</v>
      </c>
      <c r="D10" s="60">
        <v>4</v>
      </c>
      <c r="E10" s="60">
        <v>8</v>
      </c>
      <c r="F10" s="60">
        <v>12</v>
      </c>
      <c r="G10" s="60">
        <v>16</v>
      </c>
      <c r="H10" s="60">
        <v>20</v>
      </c>
    </row>
    <row r="11" spans="1:9" hidden="1" x14ac:dyDescent="0.3">
      <c r="A11" s="60"/>
      <c r="B11" s="61"/>
      <c r="C11" s="62"/>
      <c r="D11" s="60"/>
      <c r="E11" s="60"/>
      <c r="F11" s="60"/>
      <c r="G11" s="60"/>
      <c r="H11" s="60"/>
    </row>
    <row r="12" spans="1:9" ht="51.6" customHeight="1" x14ac:dyDescent="0.3">
      <c r="A12" s="24">
        <v>3</v>
      </c>
      <c r="B12" s="25" t="s">
        <v>6</v>
      </c>
      <c r="C12" s="26" t="s">
        <v>7</v>
      </c>
      <c r="D12" s="24">
        <v>3</v>
      </c>
      <c r="E12" s="24">
        <v>4</v>
      </c>
      <c r="F12" s="24">
        <v>7</v>
      </c>
      <c r="G12" s="24">
        <v>7</v>
      </c>
      <c r="H12" s="24">
        <v>7</v>
      </c>
    </row>
    <row r="13" spans="1:9" ht="51.6" customHeight="1" x14ac:dyDescent="0.3">
      <c r="A13" s="24">
        <v>4</v>
      </c>
      <c r="B13" s="25" t="s">
        <v>8</v>
      </c>
      <c r="C13" s="26" t="s">
        <v>9</v>
      </c>
      <c r="D13" s="24">
        <v>3</v>
      </c>
      <c r="E13" s="24">
        <v>4</v>
      </c>
      <c r="F13" s="24">
        <v>7</v>
      </c>
      <c r="G13" s="24">
        <v>7</v>
      </c>
      <c r="H13" s="24">
        <v>7</v>
      </c>
    </row>
    <row r="14" spans="1:9" ht="99.95" customHeight="1" x14ac:dyDescent="0.3">
      <c r="A14" s="24">
        <v>5</v>
      </c>
      <c r="B14" s="25" t="s">
        <v>13</v>
      </c>
      <c r="C14" s="24" t="s">
        <v>9</v>
      </c>
      <c r="D14" s="24" t="s">
        <v>14</v>
      </c>
      <c r="E14" s="24" t="s">
        <v>14</v>
      </c>
      <c r="F14" s="24" t="s">
        <v>14</v>
      </c>
      <c r="G14" s="24" t="s">
        <v>14</v>
      </c>
      <c r="H14" s="24" t="s">
        <v>14</v>
      </c>
    </row>
    <row r="15" spans="1:9" ht="81.150000000000006" customHeight="1" x14ac:dyDescent="0.3">
      <c r="A15" s="24">
        <v>6</v>
      </c>
      <c r="B15" s="25" t="s">
        <v>15</v>
      </c>
      <c r="C15" s="24" t="s">
        <v>16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9" x14ac:dyDescent="0.3">
      <c r="A16" s="5"/>
      <c r="B16" s="5"/>
      <c r="C16" s="5"/>
      <c r="D16" s="5"/>
      <c r="E16" s="5"/>
      <c r="F16" s="5"/>
      <c r="G16" s="5"/>
      <c r="H16" s="5"/>
    </row>
    <row r="18" spans="1:9" x14ac:dyDescent="0.3">
      <c r="A18" s="6"/>
    </row>
    <row r="19" spans="1:9" x14ac:dyDescent="0.3">
      <c r="A19" s="6"/>
    </row>
    <row r="23" spans="1:9" ht="64.5" customHeight="1" x14ac:dyDescent="0.3">
      <c r="H23" s="13"/>
      <c r="I23" s="13"/>
    </row>
    <row r="24" spans="1:9" ht="122" customHeight="1" x14ac:dyDescent="0.3"/>
    <row r="25" spans="1:9" ht="45.7" customHeight="1" x14ac:dyDescent="0.3"/>
    <row r="27" spans="1:9" ht="35.5" customHeight="1" x14ac:dyDescent="0.3"/>
    <row r="28" spans="1:9" ht="70.400000000000006" customHeight="1" x14ac:dyDescent="0.3"/>
    <row r="29" spans="1:9" ht="74.7" customHeight="1" x14ac:dyDescent="0.3"/>
    <row r="30" spans="1:9" ht="53.75" customHeight="1" x14ac:dyDescent="0.3"/>
    <row r="31" spans="1:9" ht="52.7" customHeight="1" x14ac:dyDescent="0.3"/>
    <row r="32" spans="1:9" hidden="1" x14ac:dyDescent="0.3"/>
    <row r="34" ht="35.5" customHeight="1" x14ac:dyDescent="0.3"/>
    <row r="35" ht="48.9" customHeight="1" x14ac:dyDescent="0.3"/>
    <row r="36" ht="77.95" customHeight="1" x14ac:dyDescent="0.3"/>
    <row r="37" ht="43.55" customHeight="1" x14ac:dyDescent="0.3"/>
    <row r="38" ht="57.5" customHeight="1" x14ac:dyDescent="0.3"/>
    <row r="39" hidden="1" x14ac:dyDescent="0.3"/>
    <row r="41" ht="59.1" customHeight="1" x14ac:dyDescent="0.3"/>
    <row r="42" ht="111.8" customHeight="1" x14ac:dyDescent="0.3"/>
    <row r="43" ht="80.099999999999994" customHeight="1" x14ac:dyDescent="0.3"/>
    <row r="44" hidden="1" x14ac:dyDescent="0.3"/>
    <row r="45" hidden="1" x14ac:dyDescent="0.3"/>
    <row r="47" ht="34.4" customHeight="1" x14ac:dyDescent="0.3"/>
    <row r="48" ht="42.45" customHeight="1" x14ac:dyDescent="0.3"/>
    <row r="49" spans="1:1" ht="38.700000000000003" customHeight="1" x14ac:dyDescent="0.3"/>
    <row r="50" spans="1:1" ht="17.75" x14ac:dyDescent="0.3">
      <c r="A50" s="10"/>
    </row>
    <row r="51" spans="1:1" ht="17.75" x14ac:dyDescent="0.3">
      <c r="A51" s="1"/>
    </row>
    <row r="52" spans="1:1" ht="17.75" x14ac:dyDescent="0.3">
      <c r="A52" s="1"/>
    </row>
    <row r="53" spans="1:1" ht="17.75" x14ac:dyDescent="0.3">
      <c r="A53" s="1"/>
    </row>
    <row r="59" spans="1:1" ht="46.75" customHeight="1" x14ac:dyDescent="0.3"/>
    <row r="60" spans="1:1" ht="73.099999999999994" customHeight="1" x14ac:dyDescent="0.3"/>
    <row r="61" spans="1:1" ht="75.8" customHeight="1" x14ac:dyDescent="0.3"/>
    <row r="62" spans="1:1" ht="30.65" customHeight="1" x14ac:dyDescent="0.3"/>
    <row r="63" spans="1:1" ht="16.149999999999999" customHeight="1" x14ac:dyDescent="0.3"/>
    <row r="65" ht="22.6" customHeight="1" x14ac:dyDescent="0.3"/>
    <row r="66" ht="28.5" customHeight="1" x14ac:dyDescent="0.3"/>
    <row r="67" ht="21.5" hidden="1" customHeight="1" x14ac:dyDescent="0.3"/>
    <row r="68" hidden="1" x14ac:dyDescent="0.3"/>
    <row r="69" hidden="1" x14ac:dyDescent="0.3"/>
    <row r="70" ht="57.5" customHeight="1" x14ac:dyDescent="0.3"/>
    <row r="72" ht="17.75" customHeight="1" x14ac:dyDescent="0.3"/>
    <row r="73" hidden="1" x14ac:dyDescent="0.3"/>
    <row r="74" hidden="1" x14ac:dyDescent="0.3"/>
    <row r="76" ht="24.75" customHeight="1" x14ac:dyDescent="0.3"/>
    <row r="79" ht="14.55" customHeight="1" x14ac:dyDescent="0.3"/>
    <row r="80" hidden="1" x14ac:dyDescent="0.3"/>
    <row r="81" hidden="1" x14ac:dyDescent="0.3"/>
    <row r="82" hidden="1" x14ac:dyDescent="0.3"/>
    <row r="84" ht="35.5" customHeight="1" x14ac:dyDescent="0.3"/>
    <row r="85" hidden="1" x14ac:dyDescent="0.3"/>
    <row r="87" ht="23.1" customHeight="1" x14ac:dyDescent="0.3"/>
    <row r="88" ht="45.15" hidden="1" customHeight="1" x14ac:dyDescent="0.3"/>
    <row r="89" ht="45.15" hidden="1" customHeight="1" x14ac:dyDescent="0.3"/>
    <row r="90" ht="45.7" hidden="1" customHeight="1" thickBot="1" x14ac:dyDescent="0.35"/>
    <row r="93" ht="29.05" customHeight="1" x14ac:dyDescent="0.3"/>
    <row r="94" ht="20.95" customHeight="1" x14ac:dyDescent="0.3"/>
    <row r="95" hidden="1" x14ac:dyDescent="0.3"/>
    <row r="96" hidden="1" x14ac:dyDescent="0.3"/>
    <row r="97" hidden="1" x14ac:dyDescent="0.3"/>
  </sheetData>
  <mergeCells count="22">
    <mergeCell ref="C4:C7"/>
    <mergeCell ref="D4:H5"/>
    <mergeCell ref="D8:D9"/>
    <mergeCell ref="E8:E9"/>
    <mergeCell ref="F8:F9"/>
    <mergeCell ref="G8:G9"/>
    <mergeCell ref="F1:I1"/>
    <mergeCell ref="A2:H3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A4:A7"/>
    <mergeCell ref="B4:B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13" zoomScale="60" zoomScaleNormal="100" workbookViewId="0">
      <selection activeCell="D14" sqref="D14"/>
    </sheetView>
  </sheetViews>
  <sheetFormatPr defaultRowHeight="14" x14ac:dyDescent="0.3"/>
  <cols>
    <col min="1" max="1" width="34.69921875" customWidth="1"/>
    <col min="2" max="2" width="13.8984375" customWidth="1"/>
    <col min="5" max="5" width="17.296875" customWidth="1"/>
    <col min="6" max="6" width="24.296875" customWidth="1"/>
    <col min="7" max="7" width="12.59765625" customWidth="1"/>
  </cols>
  <sheetData>
    <row r="1" spans="1:8" ht="111.8" customHeight="1" x14ac:dyDescent="0.3">
      <c r="A1" s="93" t="s">
        <v>86</v>
      </c>
      <c r="B1" s="93"/>
      <c r="C1" s="93"/>
      <c r="D1" s="93"/>
      <c r="E1" s="93"/>
      <c r="F1" s="93"/>
      <c r="G1" s="93"/>
      <c r="H1" s="2"/>
    </row>
    <row r="2" spans="1:8" ht="17.75" x14ac:dyDescent="0.3">
      <c r="A2" s="95" t="s">
        <v>17</v>
      </c>
      <c r="B2" s="95"/>
      <c r="C2" s="95"/>
      <c r="D2" s="95"/>
      <c r="E2" s="95"/>
      <c r="F2" s="95"/>
      <c r="G2" s="95"/>
      <c r="H2" s="95"/>
    </row>
    <row r="3" spans="1:8" ht="48.9" customHeight="1" thickBot="1" x14ac:dyDescent="0.35">
      <c r="A3" s="94" t="s">
        <v>55</v>
      </c>
      <c r="B3" s="94"/>
      <c r="C3" s="94"/>
      <c r="D3" s="94"/>
      <c r="E3" s="94"/>
      <c r="F3" s="94"/>
      <c r="G3" s="94"/>
      <c r="H3" s="13"/>
    </row>
    <row r="4" spans="1:8" ht="15.6" thickBot="1" x14ac:dyDescent="0.35">
      <c r="A4" s="90" t="s">
        <v>18</v>
      </c>
      <c r="B4" s="90" t="s">
        <v>19</v>
      </c>
      <c r="C4" s="101" t="s">
        <v>20</v>
      </c>
      <c r="D4" s="102"/>
      <c r="E4" s="87" t="s">
        <v>21</v>
      </c>
      <c r="F4" s="90" t="s">
        <v>22</v>
      </c>
      <c r="G4" s="90" t="s">
        <v>23</v>
      </c>
      <c r="H4" s="5"/>
    </row>
    <row r="5" spans="1:8" x14ac:dyDescent="0.3">
      <c r="A5" s="91"/>
      <c r="B5" s="91"/>
      <c r="C5" s="90" t="s">
        <v>24</v>
      </c>
      <c r="D5" s="90" t="s">
        <v>25</v>
      </c>
      <c r="E5" s="88"/>
      <c r="F5" s="91"/>
      <c r="G5" s="91"/>
      <c r="H5" s="83"/>
    </row>
    <row r="6" spans="1:8" ht="14.55" thickBot="1" x14ac:dyDescent="0.35">
      <c r="A6" s="92"/>
      <c r="B6" s="92"/>
      <c r="C6" s="92"/>
      <c r="D6" s="92"/>
      <c r="E6" s="89"/>
      <c r="F6" s="92"/>
      <c r="G6" s="92"/>
      <c r="H6" s="83"/>
    </row>
    <row r="7" spans="1:8" ht="18.3" thickBot="1" x14ac:dyDescent="0.35">
      <c r="A7" s="64" t="s">
        <v>26</v>
      </c>
      <c r="B7" s="65"/>
      <c r="C7" s="65"/>
      <c r="D7" s="65"/>
      <c r="E7" s="65"/>
      <c r="F7" s="65"/>
      <c r="G7" s="66"/>
      <c r="H7" s="5"/>
    </row>
    <row r="8" spans="1:8" ht="18.3" thickBot="1" x14ac:dyDescent="0.35">
      <c r="A8" s="64" t="s">
        <v>82</v>
      </c>
      <c r="B8" s="65"/>
      <c r="C8" s="65"/>
      <c r="D8" s="65"/>
      <c r="E8" s="65"/>
      <c r="F8" s="65"/>
      <c r="G8" s="66"/>
      <c r="H8" s="5"/>
    </row>
    <row r="9" spans="1:8" ht="118.25" customHeight="1" thickBot="1" x14ac:dyDescent="0.35">
      <c r="A9" s="7" t="s">
        <v>84</v>
      </c>
      <c r="B9" s="72" t="s">
        <v>27</v>
      </c>
      <c r="C9" s="4">
        <v>2018</v>
      </c>
      <c r="D9" s="4">
        <v>2018</v>
      </c>
      <c r="E9" s="99" t="s">
        <v>28</v>
      </c>
      <c r="F9" s="96" t="s">
        <v>57</v>
      </c>
      <c r="G9" s="72" t="s">
        <v>31</v>
      </c>
      <c r="H9" s="5"/>
    </row>
    <row r="10" spans="1:8" ht="51.05" customHeight="1" thickBot="1" x14ac:dyDescent="0.35">
      <c r="A10" s="7" t="s">
        <v>91</v>
      </c>
      <c r="B10" s="73"/>
      <c r="C10" s="4">
        <v>2019</v>
      </c>
      <c r="D10" s="4">
        <v>2019</v>
      </c>
      <c r="E10" s="100"/>
      <c r="F10" s="97"/>
      <c r="G10" s="73"/>
      <c r="H10" s="5"/>
    </row>
    <row r="11" spans="1:8" ht="31.7" customHeight="1" x14ac:dyDescent="0.3">
      <c r="A11" s="8" t="s">
        <v>72</v>
      </c>
      <c r="B11" s="73"/>
      <c r="C11" s="3">
        <v>2020</v>
      </c>
      <c r="D11" s="3">
        <v>2020</v>
      </c>
      <c r="E11" s="100"/>
      <c r="F11" s="97"/>
      <c r="G11" s="73"/>
      <c r="H11" s="5"/>
    </row>
    <row r="12" spans="1:8" ht="15.6" customHeight="1" x14ac:dyDescent="0.3">
      <c r="A12" s="63" t="s">
        <v>73</v>
      </c>
      <c r="B12" s="74"/>
      <c r="C12" s="60">
        <v>2021</v>
      </c>
      <c r="D12" s="60">
        <v>2021</v>
      </c>
      <c r="E12" s="77"/>
      <c r="F12" s="97"/>
      <c r="G12" s="73"/>
      <c r="H12" s="5"/>
    </row>
    <row r="13" spans="1:8" ht="15.05" customHeight="1" x14ac:dyDescent="0.3">
      <c r="A13" s="63"/>
      <c r="B13" s="74"/>
      <c r="C13" s="60"/>
      <c r="D13" s="60"/>
      <c r="E13" s="77"/>
      <c r="F13" s="97"/>
      <c r="G13" s="73"/>
      <c r="H13" s="5"/>
    </row>
    <row r="14" spans="1:8" ht="46.25" customHeight="1" thickBot="1" x14ac:dyDescent="0.35">
      <c r="A14" s="11" t="s">
        <v>83</v>
      </c>
      <c r="B14" s="75"/>
      <c r="C14" s="12">
        <v>2022</v>
      </c>
      <c r="D14" s="12">
        <v>2022</v>
      </c>
      <c r="E14" s="78"/>
      <c r="F14" s="98"/>
      <c r="G14" s="79"/>
      <c r="H14" s="5"/>
    </row>
    <row r="15" spans="1:8" ht="18.3" customHeight="1" thickBot="1" x14ac:dyDescent="0.35">
      <c r="A15" s="67" t="s">
        <v>30</v>
      </c>
      <c r="B15" s="68"/>
      <c r="C15" s="68"/>
      <c r="D15" s="68"/>
      <c r="E15" s="68"/>
      <c r="F15" s="68"/>
      <c r="G15" s="69"/>
      <c r="H15" s="5"/>
    </row>
    <row r="16" spans="1:8" ht="18.3" customHeight="1" thickBot="1" x14ac:dyDescent="0.35">
      <c r="A16" s="64" t="s">
        <v>81</v>
      </c>
      <c r="B16" s="65"/>
      <c r="C16" s="65"/>
      <c r="D16" s="65"/>
      <c r="E16" s="65"/>
      <c r="F16" s="65"/>
      <c r="G16" s="66"/>
      <c r="H16" s="5"/>
    </row>
    <row r="17" spans="1:8" ht="90.8" thickBot="1" x14ac:dyDescent="0.35">
      <c r="A17" s="7" t="s">
        <v>74</v>
      </c>
      <c r="B17" s="72" t="s">
        <v>27</v>
      </c>
      <c r="C17" s="4">
        <v>2018</v>
      </c>
      <c r="D17" s="4">
        <v>2018</v>
      </c>
      <c r="E17" s="76" t="s">
        <v>28</v>
      </c>
      <c r="F17" s="80" t="s">
        <v>65</v>
      </c>
      <c r="G17" s="72" t="s">
        <v>29</v>
      </c>
      <c r="H17" s="5"/>
    </row>
    <row r="18" spans="1:8" ht="60.75" thickBot="1" x14ac:dyDescent="0.35">
      <c r="A18" s="7" t="s">
        <v>75</v>
      </c>
      <c r="B18" s="73"/>
      <c r="C18" s="4">
        <v>2019</v>
      </c>
      <c r="D18" s="4">
        <v>2019</v>
      </c>
      <c r="E18" s="77"/>
      <c r="F18" s="81"/>
      <c r="G18" s="73"/>
      <c r="H18" s="5"/>
    </row>
    <row r="19" spans="1:8" ht="30.1" x14ac:dyDescent="0.3">
      <c r="A19" s="8" t="s">
        <v>76</v>
      </c>
      <c r="B19" s="73"/>
      <c r="C19" s="3">
        <v>2020</v>
      </c>
      <c r="D19" s="3">
        <v>2020</v>
      </c>
      <c r="E19" s="77"/>
      <c r="F19" s="81"/>
      <c r="G19" s="73"/>
      <c r="H19" s="5"/>
    </row>
    <row r="20" spans="1:8" x14ac:dyDescent="0.3">
      <c r="A20" s="63" t="s">
        <v>77</v>
      </c>
      <c r="B20" s="74"/>
      <c r="C20" s="60">
        <v>2021</v>
      </c>
      <c r="D20" s="60">
        <v>2021</v>
      </c>
      <c r="E20" s="77"/>
      <c r="F20" s="81"/>
      <c r="G20" s="73"/>
      <c r="H20" s="83"/>
    </row>
    <row r="21" spans="1:8" x14ac:dyDescent="0.3">
      <c r="A21" s="63"/>
      <c r="B21" s="74"/>
      <c r="C21" s="60"/>
      <c r="D21" s="60"/>
      <c r="E21" s="77"/>
      <c r="F21" s="81"/>
      <c r="G21" s="73"/>
      <c r="H21" s="83"/>
    </row>
    <row r="22" spans="1:8" ht="30.65" thickBot="1" x14ac:dyDescent="0.35">
      <c r="A22" s="11" t="s">
        <v>78</v>
      </c>
      <c r="B22" s="75"/>
      <c r="C22" s="12">
        <v>2022</v>
      </c>
      <c r="D22" s="12">
        <v>2022</v>
      </c>
      <c r="E22" s="78"/>
      <c r="F22" s="82"/>
      <c r="G22" s="79"/>
      <c r="H22" s="5"/>
    </row>
    <row r="23" spans="1:8" ht="17.75" customHeight="1" x14ac:dyDescent="0.3">
      <c r="A23" s="84" t="s">
        <v>32</v>
      </c>
      <c r="B23" s="85"/>
      <c r="C23" s="85"/>
      <c r="D23" s="85"/>
      <c r="E23" s="85"/>
      <c r="F23" s="85"/>
      <c r="G23" s="86"/>
      <c r="H23" s="5"/>
    </row>
    <row r="24" spans="1:8" ht="123.05" customHeight="1" x14ac:dyDescent="0.3">
      <c r="A24" s="70" t="s">
        <v>79</v>
      </c>
      <c r="B24" s="63" t="s">
        <v>27</v>
      </c>
      <c r="C24" s="60">
        <v>2018</v>
      </c>
      <c r="D24" s="60">
        <v>2022</v>
      </c>
      <c r="E24" s="63" t="s">
        <v>28</v>
      </c>
      <c r="F24" s="60" t="s">
        <v>58</v>
      </c>
      <c r="G24" s="63" t="s">
        <v>33</v>
      </c>
      <c r="H24" s="71"/>
    </row>
    <row r="25" spans="1:8" ht="67.7" customHeight="1" x14ac:dyDescent="0.3">
      <c r="A25" s="70"/>
      <c r="B25" s="63"/>
      <c r="C25" s="60"/>
      <c r="D25" s="60"/>
      <c r="E25" s="63"/>
      <c r="F25" s="60"/>
      <c r="G25" s="63"/>
      <c r="H25" s="71"/>
    </row>
    <row r="26" spans="1:8" ht="82.25" customHeight="1" x14ac:dyDescent="0.3">
      <c r="A26" s="70"/>
      <c r="B26" s="63"/>
      <c r="C26" s="60"/>
      <c r="D26" s="60"/>
      <c r="E26" s="63"/>
      <c r="F26" s="60"/>
      <c r="G26" s="63"/>
      <c r="H26" s="71"/>
    </row>
    <row r="27" spans="1:8" ht="15.05" hidden="1" x14ac:dyDescent="0.3">
      <c r="A27" s="70"/>
      <c r="B27" s="63"/>
      <c r="C27" s="60"/>
      <c r="D27" s="60"/>
      <c r="E27" s="63"/>
      <c r="F27" s="27"/>
      <c r="G27" s="63"/>
      <c r="H27" s="71"/>
    </row>
  </sheetData>
  <mergeCells count="40">
    <mergeCell ref="A1:G1"/>
    <mergeCell ref="A8:G8"/>
    <mergeCell ref="A3:G3"/>
    <mergeCell ref="A2:H2"/>
    <mergeCell ref="C12:C13"/>
    <mergeCell ref="D12:D13"/>
    <mergeCell ref="F9:F14"/>
    <mergeCell ref="H5:H6"/>
    <mergeCell ref="A7:G7"/>
    <mergeCell ref="B9:B14"/>
    <mergeCell ref="E9:E14"/>
    <mergeCell ref="G9:G14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4:H27"/>
    <mergeCell ref="B17:B22"/>
    <mergeCell ref="E17:E22"/>
    <mergeCell ref="G17:G22"/>
    <mergeCell ref="A20:A21"/>
    <mergeCell ref="F17:F22"/>
    <mergeCell ref="F24:F26"/>
    <mergeCell ref="C20:C21"/>
    <mergeCell ref="D20:D21"/>
    <mergeCell ref="C24:C27"/>
    <mergeCell ref="D24:D27"/>
    <mergeCell ref="E24:E27"/>
    <mergeCell ref="H20:H21"/>
    <mergeCell ref="A23:G23"/>
    <mergeCell ref="A16:G16"/>
    <mergeCell ref="A15:G15"/>
    <mergeCell ref="A24:A27"/>
    <mergeCell ref="B24:B27"/>
    <mergeCell ref="G24:G27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="60" zoomScaleNormal="100" workbookViewId="0">
      <selection activeCell="K7" sqref="K7"/>
    </sheetView>
  </sheetViews>
  <sheetFormatPr defaultRowHeight="14" x14ac:dyDescent="0.3"/>
  <cols>
    <col min="1" max="1" width="34.69921875" customWidth="1"/>
    <col min="2" max="2" width="24.3984375" customWidth="1"/>
    <col min="3" max="3" width="16.296875" customWidth="1"/>
    <col min="4" max="4" width="14.59765625" customWidth="1"/>
    <col min="5" max="5" width="8.296875" customWidth="1"/>
    <col min="6" max="6" width="12.69921875" customWidth="1"/>
    <col min="7" max="7" width="7.8984375" customWidth="1"/>
    <col min="8" max="8" width="8.796875" customWidth="1"/>
    <col min="9" max="9" width="7" customWidth="1"/>
    <col min="10" max="10" width="11" customWidth="1"/>
    <col min="11" max="14" width="9.09765625" bestFit="1" customWidth="1"/>
  </cols>
  <sheetData>
    <row r="1" spans="1:15" ht="104.8" customHeight="1" x14ac:dyDescent="0.3">
      <c r="A1" s="93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ht="32.25" customHeight="1" x14ac:dyDescent="0.3">
      <c r="A2" s="140" t="s">
        <v>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5" ht="28.5" customHeight="1" thickBot="1" x14ac:dyDescent="0.35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46.25" customHeight="1" x14ac:dyDescent="0.3">
      <c r="A4" s="90" t="s">
        <v>35</v>
      </c>
      <c r="B4" s="90" t="s">
        <v>59</v>
      </c>
      <c r="C4" s="145" t="s">
        <v>36</v>
      </c>
      <c r="D4" s="62" t="s">
        <v>37</v>
      </c>
      <c r="E4" s="62"/>
      <c r="F4" s="62"/>
      <c r="G4" s="62"/>
      <c r="H4" s="62"/>
      <c r="I4" s="62"/>
      <c r="J4" s="62" t="s">
        <v>38</v>
      </c>
      <c r="K4" s="62"/>
      <c r="L4" s="62"/>
      <c r="M4" s="62"/>
      <c r="N4" s="62"/>
    </row>
    <row r="5" spans="1:15" ht="60.75" customHeight="1" x14ac:dyDescent="0.3">
      <c r="A5" s="91"/>
      <c r="B5" s="91"/>
      <c r="C5" s="146"/>
      <c r="D5" s="62" t="s">
        <v>39</v>
      </c>
      <c r="E5" s="62" t="s">
        <v>40</v>
      </c>
      <c r="F5" s="60" t="s">
        <v>41</v>
      </c>
      <c r="G5" s="60" t="s">
        <v>42</v>
      </c>
      <c r="H5" s="60" t="s">
        <v>69</v>
      </c>
      <c r="I5" s="60" t="s">
        <v>66</v>
      </c>
      <c r="J5" s="62"/>
      <c r="K5" s="62"/>
      <c r="L5" s="62"/>
      <c r="M5" s="62"/>
      <c r="N5" s="62"/>
    </row>
    <row r="6" spans="1:15" ht="15.6" thickBot="1" x14ac:dyDescent="0.35">
      <c r="A6" s="92"/>
      <c r="B6" s="92"/>
      <c r="C6" s="147"/>
      <c r="D6" s="62"/>
      <c r="E6" s="62"/>
      <c r="F6" s="60"/>
      <c r="G6" s="60"/>
      <c r="H6" s="60"/>
      <c r="I6" s="60"/>
      <c r="J6" s="14" t="s">
        <v>60</v>
      </c>
      <c r="K6" s="16" t="s">
        <v>61</v>
      </c>
      <c r="L6" s="16" t="s">
        <v>62</v>
      </c>
      <c r="M6" s="16" t="s">
        <v>63</v>
      </c>
      <c r="N6" s="16" t="s">
        <v>64</v>
      </c>
    </row>
    <row r="7" spans="1:15" ht="74.150000000000006" customHeight="1" thickBot="1" x14ac:dyDescent="0.35">
      <c r="A7" s="53" t="s">
        <v>43</v>
      </c>
      <c r="B7" s="54" t="s">
        <v>44</v>
      </c>
      <c r="C7" s="15"/>
      <c r="D7" s="36">
        <v>901</v>
      </c>
      <c r="E7" s="37" t="s">
        <v>67</v>
      </c>
      <c r="F7" s="36">
        <v>1400000000</v>
      </c>
      <c r="G7" s="36"/>
      <c r="H7" s="36"/>
      <c r="I7" s="36"/>
      <c r="J7" s="55">
        <f>J8+J10+J11+J16</f>
        <v>17099.2</v>
      </c>
      <c r="K7" s="55">
        <f t="shared" ref="K7:N7" si="0">K8+K10+K11+K16</f>
        <v>3110</v>
      </c>
      <c r="L7" s="55">
        <f t="shared" si="0"/>
        <v>5000</v>
      </c>
      <c r="M7" s="55">
        <f t="shared" si="0"/>
        <v>5000</v>
      </c>
      <c r="N7" s="55">
        <f t="shared" si="0"/>
        <v>15000</v>
      </c>
      <c r="O7" s="21">
        <f>N7+M7+L7+K7+J7</f>
        <v>45209.2</v>
      </c>
    </row>
    <row r="8" spans="1:15" ht="14" customHeight="1" x14ac:dyDescent="0.3">
      <c r="A8" s="72" t="s">
        <v>45</v>
      </c>
      <c r="B8" s="72"/>
      <c r="C8" s="143" t="s">
        <v>46</v>
      </c>
      <c r="D8" s="115"/>
      <c r="E8" s="131"/>
      <c r="F8" s="115"/>
      <c r="G8" s="115"/>
      <c r="H8" s="116"/>
      <c r="I8" s="115"/>
      <c r="J8" s="138">
        <f>J22+J59</f>
        <v>0</v>
      </c>
      <c r="K8" s="119">
        <v>0</v>
      </c>
      <c r="L8" s="119">
        <v>0</v>
      </c>
      <c r="M8" s="119">
        <v>0</v>
      </c>
      <c r="N8" s="120">
        <v>0</v>
      </c>
    </row>
    <row r="9" spans="1:15" ht="14.55" customHeight="1" thickBot="1" x14ac:dyDescent="0.35">
      <c r="A9" s="73"/>
      <c r="B9" s="73"/>
      <c r="C9" s="144"/>
      <c r="D9" s="103"/>
      <c r="E9" s="135"/>
      <c r="F9" s="103"/>
      <c r="G9" s="103"/>
      <c r="H9" s="105"/>
      <c r="I9" s="103"/>
      <c r="J9" s="108"/>
      <c r="K9" s="111"/>
      <c r="L9" s="111"/>
      <c r="M9" s="111"/>
      <c r="N9" s="114"/>
    </row>
    <row r="10" spans="1:15" ht="30.1" x14ac:dyDescent="0.3">
      <c r="A10" s="73"/>
      <c r="B10" s="73"/>
      <c r="C10" s="15" t="s">
        <v>47</v>
      </c>
      <c r="D10" s="32">
        <v>901</v>
      </c>
      <c r="E10" s="31" t="s">
        <v>67</v>
      </c>
      <c r="F10" s="32"/>
      <c r="G10" s="32"/>
      <c r="H10" s="32"/>
      <c r="I10" s="32"/>
      <c r="J10" s="35">
        <f>J23+J60</f>
        <v>14237.2</v>
      </c>
      <c r="K10" s="19">
        <v>0</v>
      </c>
      <c r="L10" s="19">
        <v>0</v>
      </c>
      <c r="M10" s="19">
        <v>0</v>
      </c>
      <c r="N10" s="44">
        <v>0</v>
      </c>
    </row>
    <row r="11" spans="1:15" ht="15.05" customHeight="1" x14ac:dyDescent="0.3">
      <c r="A11" s="73"/>
      <c r="B11" s="141"/>
      <c r="C11" s="134" t="s">
        <v>48</v>
      </c>
      <c r="D11" s="103">
        <v>901</v>
      </c>
      <c r="E11" s="135" t="s">
        <v>67</v>
      </c>
      <c r="F11" s="103"/>
      <c r="G11" s="103"/>
      <c r="H11" s="104"/>
      <c r="I11" s="103"/>
      <c r="J11" s="106">
        <f>J25+J48</f>
        <v>2862</v>
      </c>
      <c r="K11" s="109">
        <v>3110</v>
      </c>
      <c r="L11" s="109">
        <v>5000</v>
      </c>
      <c r="M11" s="109">
        <v>5000</v>
      </c>
      <c r="N11" s="112">
        <v>15000</v>
      </c>
    </row>
    <row r="12" spans="1:15" ht="15.05" customHeight="1" x14ac:dyDescent="0.3">
      <c r="A12" s="73"/>
      <c r="B12" s="141"/>
      <c r="C12" s="134"/>
      <c r="D12" s="103"/>
      <c r="E12" s="135"/>
      <c r="F12" s="103"/>
      <c r="G12" s="103"/>
      <c r="H12" s="123"/>
      <c r="I12" s="103"/>
      <c r="J12" s="107"/>
      <c r="K12" s="110"/>
      <c r="L12" s="110"/>
      <c r="M12" s="110"/>
      <c r="N12" s="113"/>
    </row>
    <row r="13" spans="1:15" ht="7.55" customHeight="1" x14ac:dyDescent="0.3">
      <c r="A13" s="73"/>
      <c r="B13" s="141"/>
      <c r="C13" s="134"/>
      <c r="D13" s="103"/>
      <c r="E13" s="135"/>
      <c r="F13" s="103"/>
      <c r="G13" s="103"/>
      <c r="H13" s="105"/>
      <c r="I13" s="103"/>
      <c r="J13" s="107"/>
      <c r="K13" s="110"/>
      <c r="L13" s="110"/>
      <c r="M13" s="110"/>
      <c r="N13" s="113"/>
    </row>
    <row r="14" spans="1:15" ht="15.05" hidden="1" customHeight="1" x14ac:dyDescent="0.3">
      <c r="A14" s="73"/>
      <c r="B14" s="141"/>
      <c r="C14" s="134"/>
      <c r="D14" s="103"/>
      <c r="E14" s="135"/>
      <c r="F14" s="103"/>
      <c r="G14" s="103"/>
      <c r="H14" s="32"/>
      <c r="I14" s="32"/>
      <c r="J14" s="107"/>
      <c r="K14" s="110"/>
      <c r="L14" s="110"/>
      <c r="M14" s="110"/>
      <c r="N14" s="113"/>
    </row>
    <row r="15" spans="1:15" ht="15.6" hidden="1" customHeight="1" thickBot="1" x14ac:dyDescent="0.35">
      <c r="A15" s="73"/>
      <c r="B15" s="141"/>
      <c r="C15" s="134"/>
      <c r="D15" s="103"/>
      <c r="E15" s="135"/>
      <c r="F15" s="103"/>
      <c r="G15" s="103"/>
      <c r="H15" s="32"/>
      <c r="I15" s="32"/>
      <c r="J15" s="108"/>
      <c r="K15" s="111"/>
      <c r="L15" s="111"/>
      <c r="M15" s="111"/>
      <c r="N15" s="114"/>
    </row>
    <row r="16" spans="1:15" ht="30.65" thickBot="1" x14ac:dyDescent="0.35">
      <c r="A16" s="79"/>
      <c r="B16" s="142"/>
      <c r="C16" s="46" t="s">
        <v>49</v>
      </c>
      <c r="D16" s="47"/>
      <c r="E16" s="48"/>
      <c r="F16" s="47"/>
      <c r="G16" s="47"/>
      <c r="H16" s="47"/>
      <c r="I16" s="47"/>
      <c r="J16" s="49">
        <f>J30+J66</f>
        <v>0</v>
      </c>
      <c r="K16" s="50">
        <v>0</v>
      </c>
      <c r="L16" s="50">
        <v>0</v>
      </c>
      <c r="M16" s="50">
        <v>0</v>
      </c>
      <c r="N16" s="51">
        <v>0</v>
      </c>
    </row>
    <row r="17" spans="1:14" ht="20.95" customHeight="1" x14ac:dyDescent="0.3">
      <c r="A17" s="152" t="s">
        <v>50</v>
      </c>
      <c r="B17" s="155" t="s">
        <v>44</v>
      </c>
      <c r="C17" s="136" t="s">
        <v>51</v>
      </c>
      <c r="D17" s="105">
        <v>901</v>
      </c>
      <c r="E17" s="137" t="s">
        <v>67</v>
      </c>
      <c r="F17" s="105"/>
      <c r="G17" s="105"/>
      <c r="H17" s="123"/>
      <c r="I17" s="105"/>
      <c r="J17" s="108">
        <f>J22+J23+J25+J30</f>
        <v>15146.2</v>
      </c>
      <c r="K17" s="110">
        <v>1110</v>
      </c>
      <c r="L17" s="110">
        <v>2000</v>
      </c>
      <c r="M17" s="110">
        <v>2000</v>
      </c>
      <c r="N17" s="110">
        <v>5000</v>
      </c>
    </row>
    <row r="18" spans="1:14" ht="15.05" customHeight="1" x14ac:dyDescent="0.3">
      <c r="A18" s="152"/>
      <c r="B18" s="155"/>
      <c r="C18" s="134"/>
      <c r="D18" s="103"/>
      <c r="E18" s="135"/>
      <c r="F18" s="103"/>
      <c r="G18" s="103"/>
      <c r="H18" s="123"/>
      <c r="I18" s="103"/>
      <c r="J18" s="118"/>
      <c r="K18" s="110"/>
      <c r="L18" s="110"/>
      <c r="M18" s="110"/>
      <c r="N18" s="110"/>
    </row>
    <row r="19" spans="1:14" ht="5.95" customHeight="1" x14ac:dyDescent="0.3">
      <c r="A19" s="152"/>
      <c r="B19" s="155"/>
      <c r="C19" s="134"/>
      <c r="D19" s="103"/>
      <c r="E19" s="135"/>
      <c r="F19" s="103"/>
      <c r="G19" s="103"/>
      <c r="H19" s="105"/>
      <c r="I19" s="103"/>
      <c r="J19" s="118"/>
      <c r="K19" s="110"/>
      <c r="L19" s="110"/>
      <c r="M19" s="110"/>
      <c r="N19" s="110"/>
    </row>
    <row r="20" spans="1:14" ht="15.05" hidden="1" customHeight="1" thickBot="1" x14ac:dyDescent="0.35">
      <c r="A20" s="152"/>
      <c r="B20" s="155"/>
      <c r="C20" s="134"/>
      <c r="D20" s="103"/>
      <c r="E20" s="135"/>
      <c r="F20" s="103"/>
      <c r="G20" s="103"/>
      <c r="H20" s="22"/>
      <c r="I20" s="22"/>
      <c r="J20" s="118"/>
      <c r="K20" s="110"/>
      <c r="L20" s="110"/>
      <c r="M20" s="110"/>
      <c r="N20" s="110"/>
    </row>
    <row r="21" spans="1:14" ht="15.6" hidden="1" customHeight="1" thickBot="1" x14ac:dyDescent="0.35">
      <c r="A21" s="152"/>
      <c r="B21" s="155"/>
      <c r="C21" s="134"/>
      <c r="D21" s="103"/>
      <c r="E21" s="135"/>
      <c r="F21" s="103"/>
      <c r="G21" s="103"/>
      <c r="H21" s="22"/>
      <c r="I21" s="22"/>
      <c r="J21" s="118"/>
      <c r="K21" s="111"/>
      <c r="L21" s="111"/>
      <c r="M21" s="111"/>
      <c r="N21" s="111"/>
    </row>
    <row r="22" spans="1:14" ht="30.1" customHeight="1" x14ac:dyDescent="0.3">
      <c r="A22" s="152"/>
      <c r="B22" s="155"/>
      <c r="C22" s="20" t="s">
        <v>46</v>
      </c>
      <c r="D22" s="22"/>
      <c r="E22" s="23"/>
      <c r="F22" s="22"/>
      <c r="G22" s="22"/>
      <c r="H22" s="22"/>
      <c r="I22" s="22"/>
      <c r="J22" s="17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20.95" customHeight="1" x14ac:dyDescent="0.3">
      <c r="A23" s="152"/>
      <c r="B23" s="155"/>
      <c r="C23" s="134" t="s">
        <v>47</v>
      </c>
      <c r="D23" s="121">
        <v>901</v>
      </c>
      <c r="E23" s="135" t="s">
        <v>67</v>
      </c>
      <c r="F23" s="121" t="s">
        <v>68</v>
      </c>
      <c r="G23" s="121">
        <v>244</v>
      </c>
      <c r="H23" s="124">
        <v>226</v>
      </c>
      <c r="I23" s="121" t="s">
        <v>70</v>
      </c>
      <c r="J23" s="118">
        <v>14237.2</v>
      </c>
      <c r="K23" s="109">
        <v>0</v>
      </c>
      <c r="L23" s="109">
        <v>0</v>
      </c>
      <c r="M23" s="109">
        <v>0</v>
      </c>
      <c r="N23" s="109">
        <v>0</v>
      </c>
    </row>
    <row r="24" spans="1:14" ht="16.149999999999999" customHeight="1" x14ac:dyDescent="0.3">
      <c r="A24" s="152"/>
      <c r="B24" s="155"/>
      <c r="C24" s="134"/>
      <c r="D24" s="121"/>
      <c r="E24" s="135"/>
      <c r="F24" s="121"/>
      <c r="G24" s="121"/>
      <c r="H24" s="125"/>
      <c r="I24" s="121"/>
      <c r="J24" s="118"/>
      <c r="K24" s="111"/>
      <c r="L24" s="111"/>
      <c r="M24" s="111"/>
      <c r="N24" s="111"/>
    </row>
    <row r="25" spans="1:14" ht="23.65" customHeight="1" x14ac:dyDescent="0.3">
      <c r="A25" s="152"/>
      <c r="B25" s="155"/>
      <c r="C25" s="134" t="s">
        <v>48</v>
      </c>
      <c r="D25" s="103">
        <v>901</v>
      </c>
      <c r="E25" s="135" t="s">
        <v>67</v>
      </c>
      <c r="F25" s="103" t="s">
        <v>71</v>
      </c>
      <c r="G25" s="103">
        <v>244</v>
      </c>
      <c r="H25" s="104">
        <v>226</v>
      </c>
      <c r="I25" s="103"/>
      <c r="J25" s="118">
        <v>909</v>
      </c>
      <c r="K25" s="109">
        <v>1110</v>
      </c>
      <c r="L25" s="109">
        <v>2000</v>
      </c>
      <c r="M25" s="109">
        <v>2000</v>
      </c>
      <c r="N25" s="109">
        <v>5000</v>
      </c>
    </row>
    <row r="26" spans="1:14" ht="15.05" customHeight="1" x14ac:dyDescent="0.3">
      <c r="A26" s="152"/>
      <c r="B26" s="155"/>
      <c r="C26" s="134"/>
      <c r="D26" s="103"/>
      <c r="E26" s="135"/>
      <c r="F26" s="103"/>
      <c r="G26" s="103"/>
      <c r="H26" s="105"/>
      <c r="I26" s="103"/>
      <c r="J26" s="118"/>
      <c r="K26" s="110"/>
      <c r="L26" s="110"/>
      <c r="M26" s="110"/>
      <c r="N26" s="110"/>
    </row>
    <row r="27" spans="1:14" ht="1.65" hidden="1" customHeight="1" x14ac:dyDescent="0.3">
      <c r="A27" s="152"/>
      <c r="B27" s="155"/>
      <c r="C27" s="134"/>
      <c r="D27" s="103"/>
      <c r="E27" s="135"/>
      <c r="F27" s="103"/>
      <c r="G27" s="103"/>
      <c r="H27" s="22"/>
      <c r="I27" s="22"/>
      <c r="J27" s="118"/>
      <c r="K27" s="110"/>
      <c r="L27" s="110"/>
      <c r="M27" s="110"/>
      <c r="N27" s="110"/>
    </row>
    <row r="28" spans="1:14" ht="17.2" hidden="1" customHeight="1" x14ac:dyDescent="0.3">
      <c r="A28" s="152"/>
      <c r="B28" s="155"/>
      <c r="C28" s="134"/>
      <c r="D28" s="103"/>
      <c r="E28" s="135"/>
      <c r="F28" s="103"/>
      <c r="G28" s="103"/>
      <c r="H28" s="22"/>
      <c r="I28" s="22"/>
      <c r="J28" s="118"/>
      <c r="K28" s="110"/>
      <c r="L28" s="110"/>
      <c r="M28" s="110"/>
      <c r="N28" s="110"/>
    </row>
    <row r="29" spans="1:14" ht="18.8" hidden="1" customHeight="1" thickBot="1" x14ac:dyDescent="0.35">
      <c r="A29" s="152"/>
      <c r="B29" s="155"/>
      <c r="C29" s="134"/>
      <c r="D29" s="103"/>
      <c r="E29" s="135"/>
      <c r="F29" s="103"/>
      <c r="G29" s="103"/>
      <c r="H29" s="22"/>
      <c r="I29" s="22"/>
      <c r="J29" s="118"/>
      <c r="K29" s="111"/>
      <c r="L29" s="111"/>
      <c r="M29" s="111"/>
      <c r="N29" s="111"/>
    </row>
    <row r="30" spans="1:14" ht="34.950000000000003" customHeight="1" thickBot="1" x14ac:dyDescent="0.35">
      <c r="A30" s="152"/>
      <c r="B30" s="155"/>
      <c r="C30" s="29" t="s">
        <v>49</v>
      </c>
      <c r="D30" s="36"/>
      <c r="E30" s="37"/>
      <c r="F30" s="36"/>
      <c r="G30" s="36"/>
      <c r="H30" s="36"/>
      <c r="I30" s="36"/>
      <c r="J30" s="17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4" ht="34.950000000000003" customHeight="1" x14ac:dyDescent="0.3">
      <c r="A31" s="151" t="s">
        <v>80</v>
      </c>
      <c r="B31" s="154" t="s">
        <v>44</v>
      </c>
      <c r="C31" s="38" t="s">
        <v>53</v>
      </c>
      <c r="D31" s="39"/>
      <c r="E31" s="40"/>
      <c r="F31" s="39"/>
      <c r="G31" s="39"/>
      <c r="H31" s="41"/>
      <c r="I31" s="39"/>
      <c r="J31" s="42">
        <f>J32+J33+J34+J35</f>
        <v>15146.2</v>
      </c>
      <c r="K31" s="42">
        <f t="shared" ref="K31:N31" si="1">K32+K33+K34+K35</f>
        <v>0</v>
      </c>
      <c r="L31" s="42">
        <f t="shared" si="1"/>
        <v>0</v>
      </c>
      <c r="M31" s="42">
        <f t="shared" si="1"/>
        <v>0</v>
      </c>
      <c r="N31" s="43">
        <f t="shared" si="1"/>
        <v>0</v>
      </c>
    </row>
    <row r="32" spans="1:14" ht="34.950000000000003" customHeight="1" x14ac:dyDescent="0.3">
      <c r="A32" s="152"/>
      <c r="B32" s="155"/>
      <c r="C32" s="30" t="s">
        <v>46</v>
      </c>
      <c r="D32" s="32"/>
      <c r="E32" s="31"/>
      <c r="F32" s="32"/>
      <c r="G32" s="32"/>
      <c r="H32" s="36"/>
      <c r="I32" s="32"/>
      <c r="J32" s="34">
        <v>0</v>
      </c>
      <c r="K32" s="19">
        <v>0</v>
      </c>
      <c r="L32" s="19">
        <v>0</v>
      </c>
      <c r="M32" s="19">
        <v>0</v>
      </c>
      <c r="N32" s="44">
        <v>0</v>
      </c>
    </row>
    <row r="33" spans="1:14" ht="34.950000000000003" customHeight="1" x14ac:dyDescent="0.3">
      <c r="A33" s="152"/>
      <c r="B33" s="155"/>
      <c r="C33" s="29" t="s">
        <v>47</v>
      </c>
      <c r="D33" s="32">
        <v>901</v>
      </c>
      <c r="E33" s="31" t="s">
        <v>67</v>
      </c>
      <c r="F33" s="32" t="s">
        <v>68</v>
      </c>
      <c r="G33" s="32">
        <v>244</v>
      </c>
      <c r="H33" s="36">
        <v>226</v>
      </c>
      <c r="I33" s="32" t="s">
        <v>70</v>
      </c>
      <c r="J33" s="34">
        <v>14237.2</v>
      </c>
      <c r="K33" s="33">
        <v>0</v>
      </c>
      <c r="L33" s="33">
        <v>0</v>
      </c>
      <c r="M33" s="33">
        <v>0</v>
      </c>
      <c r="N33" s="45">
        <v>0</v>
      </c>
    </row>
    <row r="34" spans="1:14" ht="34.950000000000003" customHeight="1" x14ac:dyDescent="0.3">
      <c r="A34" s="152"/>
      <c r="B34" s="155"/>
      <c r="C34" s="29" t="s">
        <v>48</v>
      </c>
      <c r="D34" s="32">
        <v>901</v>
      </c>
      <c r="E34" s="31" t="s">
        <v>67</v>
      </c>
      <c r="F34" s="32" t="s">
        <v>71</v>
      </c>
      <c r="G34" s="32">
        <v>244</v>
      </c>
      <c r="H34" s="36">
        <v>226</v>
      </c>
      <c r="I34" s="32"/>
      <c r="J34" s="34">
        <v>909</v>
      </c>
      <c r="K34" s="33">
        <v>0</v>
      </c>
      <c r="L34" s="33">
        <v>0</v>
      </c>
      <c r="M34" s="33">
        <v>0</v>
      </c>
      <c r="N34" s="45">
        <v>0</v>
      </c>
    </row>
    <row r="35" spans="1:14" ht="34.950000000000003" customHeight="1" thickBot="1" x14ac:dyDescent="0.35">
      <c r="A35" s="153"/>
      <c r="B35" s="156"/>
      <c r="C35" s="46" t="s">
        <v>49</v>
      </c>
      <c r="D35" s="47"/>
      <c r="E35" s="48"/>
      <c r="F35" s="47"/>
      <c r="G35" s="47"/>
      <c r="H35" s="47"/>
      <c r="I35" s="47"/>
      <c r="J35" s="49">
        <v>0</v>
      </c>
      <c r="K35" s="50">
        <v>0</v>
      </c>
      <c r="L35" s="50">
        <v>0</v>
      </c>
      <c r="M35" s="50">
        <v>0</v>
      </c>
      <c r="N35" s="51">
        <v>0</v>
      </c>
    </row>
    <row r="36" spans="1:14" ht="26.35" customHeight="1" x14ac:dyDescent="0.3">
      <c r="A36" s="151" t="s">
        <v>88</v>
      </c>
      <c r="B36" s="154" t="s">
        <v>44</v>
      </c>
      <c r="C36" s="38" t="s">
        <v>53</v>
      </c>
      <c r="D36" s="39"/>
      <c r="E36" s="40"/>
      <c r="F36" s="39"/>
      <c r="G36" s="39"/>
      <c r="H36" s="41"/>
      <c r="I36" s="39"/>
      <c r="J36" s="42">
        <f>J37+J38+J39+J40</f>
        <v>0</v>
      </c>
      <c r="K36" s="42">
        <f t="shared" ref="K36:N36" si="2">K37+K38+K39+K40</f>
        <v>1110</v>
      </c>
      <c r="L36" s="42">
        <f t="shared" si="2"/>
        <v>0</v>
      </c>
      <c r="M36" s="42">
        <f t="shared" si="2"/>
        <v>0</v>
      </c>
      <c r="N36" s="43">
        <f t="shared" si="2"/>
        <v>0</v>
      </c>
    </row>
    <row r="37" spans="1:14" ht="38.700000000000003" customHeight="1" x14ac:dyDescent="0.3">
      <c r="A37" s="152"/>
      <c r="B37" s="155"/>
      <c r="C37" s="30" t="s">
        <v>46</v>
      </c>
      <c r="D37" s="32"/>
      <c r="E37" s="31"/>
      <c r="F37" s="32"/>
      <c r="G37" s="32"/>
      <c r="H37" s="36"/>
      <c r="I37" s="32"/>
      <c r="J37" s="34">
        <v>0</v>
      </c>
      <c r="K37" s="19">
        <v>0</v>
      </c>
      <c r="L37" s="19">
        <v>0</v>
      </c>
      <c r="M37" s="19">
        <v>0</v>
      </c>
      <c r="N37" s="44">
        <v>0</v>
      </c>
    </row>
    <row r="38" spans="1:14" ht="34.4" customHeight="1" x14ac:dyDescent="0.3">
      <c r="A38" s="152"/>
      <c r="B38" s="155"/>
      <c r="C38" s="29" t="s">
        <v>47</v>
      </c>
      <c r="D38" s="32">
        <v>901</v>
      </c>
      <c r="E38" s="31" t="s">
        <v>67</v>
      </c>
      <c r="F38" s="32"/>
      <c r="G38" s="32"/>
      <c r="H38" s="36"/>
      <c r="I38" s="32"/>
      <c r="J38" s="34">
        <v>0</v>
      </c>
      <c r="K38" s="33">
        <v>0</v>
      </c>
      <c r="L38" s="33">
        <v>0</v>
      </c>
      <c r="M38" s="33">
        <v>0</v>
      </c>
      <c r="N38" s="45">
        <v>0</v>
      </c>
    </row>
    <row r="39" spans="1:14" ht="29.55" customHeight="1" x14ac:dyDescent="0.3">
      <c r="A39" s="152"/>
      <c r="B39" s="155"/>
      <c r="C39" s="29" t="s">
        <v>48</v>
      </c>
      <c r="D39" s="32">
        <v>901</v>
      </c>
      <c r="E39" s="31" t="s">
        <v>67</v>
      </c>
      <c r="F39" s="32" t="s">
        <v>71</v>
      </c>
      <c r="G39" s="32">
        <v>244</v>
      </c>
      <c r="H39" s="36">
        <v>226</v>
      </c>
      <c r="I39" s="32"/>
      <c r="J39" s="34">
        <v>0</v>
      </c>
      <c r="K39" s="33">
        <v>1110</v>
      </c>
      <c r="L39" s="33">
        <v>0</v>
      </c>
      <c r="M39" s="33">
        <v>0</v>
      </c>
      <c r="N39" s="45">
        <v>0</v>
      </c>
    </row>
    <row r="40" spans="1:14" ht="29.05" customHeight="1" thickBot="1" x14ac:dyDescent="0.35">
      <c r="A40" s="153"/>
      <c r="B40" s="156"/>
      <c r="C40" s="46" t="s">
        <v>49</v>
      </c>
      <c r="D40" s="47"/>
      <c r="E40" s="48"/>
      <c r="F40" s="47"/>
      <c r="G40" s="47"/>
      <c r="H40" s="47"/>
      <c r="I40" s="47"/>
      <c r="J40" s="49">
        <v>0</v>
      </c>
      <c r="K40" s="50">
        <v>0</v>
      </c>
      <c r="L40" s="50">
        <v>0</v>
      </c>
      <c r="M40" s="50">
        <v>0</v>
      </c>
      <c r="N40" s="51">
        <v>0</v>
      </c>
    </row>
    <row r="41" spans="1:14" ht="24.2" customHeight="1" x14ac:dyDescent="0.3">
      <c r="A41" s="72" t="s">
        <v>52</v>
      </c>
      <c r="B41" s="159" t="s">
        <v>44</v>
      </c>
      <c r="C41" s="158" t="s">
        <v>53</v>
      </c>
      <c r="D41" s="115">
        <v>901</v>
      </c>
      <c r="E41" s="131" t="s">
        <v>67</v>
      </c>
      <c r="F41" s="115"/>
      <c r="G41" s="115"/>
      <c r="H41" s="116"/>
      <c r="I41" s="115"/>
      <c r="J41" s="117">
        <f>J46+J47+J48+J53</f>
        <v>1953</v>
      </c>
      <c r="K41" s="119">
        <f>K46+K47+K48+K53</f>
        <v>0</v>
      </c>
      <c r="L41" s="119">
        <f>L46+L47+L48+L53</f>
        <v>3000</v>
      </c>
      <c r="M41" s="119">
        <f>M46+M47+M48+M53</f>
        <v>3000</v>
      </c>
      <c r="N41" s="120">
        <f>N46+N47+N48+N53</f>
        <v>10000</v>
      </c>
    </row>
    <row r="42" spans="1:14" ht="15.6" customHeight="1" x14ac:dyDescent="0.3">
      <c r="A42" s="73"/>
      <c r="B42" s="157"/>
      <c r="C42" s="134"/>
      <c r="D42" s="103"/>
      <c r="E42" s="135"/>
      <c r="F42" s="103"/>
      <c r="G42" s="103"/>
      <c r="H42" s="105"/>
      <c r="I42" s="103"/>
      <c r="J42" s="118"/>
      <c r="K42" s="110"/>
      <c r="L42" s="110"/>
      <c r="M42" s="110"/>
      <c r="N42" s="113"/>
    </row>
    <row r="43" spans="1:14" ht="23.65" hidden="1" customHeight="1" x14ac:dyDescent="0.3">
      <c r="A43" s="73"/>
      <c r="B43" s="157"/>
      <c r="C43" s="134"/>
      <c r="D43" s="103"/>
      <c r="E43" s="135"/>
      <c r="F43" s="103"/>
      <c r="G43" s="103"/>
      <c r="H43" s="32"/>
      <c r="I43" s="32"/>
      <c r="J43" s="118"/>
      <c r="K43" s="110"/>
      <c r="L43" s="110"/>
      <c r="M43" s="110"/>
      <c r="N43" s="113"/>
    </row>
    <row r="44" spans="1:14" ht="18.3" hidden="1" customHeight="1" x14ac:dyDescent="0.3">
      <c r="A44" s="73"/>
      <c r="B44" s="157"/>
      <c r="C44" s="134"/>
      <c r="D44" s="103"/>
      <c r="E44" s="135"/>
      <c r="F44" s="103"/>
      <c r="G44" s="103"/>
      <c r="H44" s="32"/>
      <c r="I44" s="32"/>
      <c r="J44" s="118"/>
      <c r="K44" s="111"/>
      <c r="L44" s="111"/>
      <c r="M44" s="111"/>
      <c r="N44" s="114"/>
    </row>
    <row r="45" spans="1:14" ht="30.1" hidden="1" customHeight="1" x14ac:dyDescent="0.3">
      <c r="A45" s="73"/>
      <c r="B45" s="157"/>
      <c r="C45" s="134"/>
      <c r="D45" s="103"/>
      <c r="E45" s="135"/>
      <c r="F45" s="103"/>
      <c r="G45" s="103"/>
      <c r="H45" s="32"/>
      <c r="I45" s="32"/>
      <c r="J45" s="28" t="s">
        <v>54</v>
      </c>
      <c r="K45" s="16"/>
      <c r="L45" s="16"/>
      <c r="M45" s="16"/>
      <c r="N45" s="52"/>
    </row>
    <row r="46" spans="1:14" ht="30.1" x14ac:dyDescent="0.3">
      <c r="A46" s="73"/>
      <c r="B46" s="157"/>
      <c r="C46" s="30" t="s">
        <v>46</v>
      </c>
      <c r="D46" s="32"/>
      <c r="E46" s="31"/>
      <c r="F46" s="32"/>
      <c r="G46" s="32"/>
      <c r="H46" s="32"/>
      <c r="I46" s="32"/>
      <c r="J46" s="35">
        <v>0</v>
      </c>
      <c r="K46" s="19">
        <v>0</v>
      </c>
      <c r="L46" s="19">
        <v>0</v>
      </c>
      <c r="M46" s="19">
        <v>0</v>
      </c>
      <c r="N46" s="44">
        <v>0</v>
      </c>
    </row>
    <row r="47" spans="1:14" ht="32.799999999999997" customHeight="1" x14ac:dyDescent="0.3">
      <c r="A47" s="73"/>
      <c r="B47" s="157"/>
      <c r="C47" s="30" t="s">
        <v>47</v>
      </c>
      <c r="D47" s="32"/>
      <c r="E47" s="31"/>
      <c r="F47" s="32"/>
      <c r="G47" s="32"/>
      <c r="H47" s="32"/>
      <c r="I47" s="32"/>
      <c r="J47" s="34">
        <v>0</v>
      </c>
      <c r="K47" s="19">
        <v>0</v>
      </c>
      <c r="L47" s="19">
        <v>0</v>
      </c>
      <c r="M47" s="19">
        <v>0</v>
      </c>
      <c r="N47" s="44">
        <v>0</v>
      </c>
    </row>
    <row r="48" spans="1:14" ht="25.8" customHeight="1" x14ac:dyDescent="0.3">
      <c r="A48" s="73"/>
      <c r="B48" s="157"/>
      <c r="C48" s="134" t="s">
        <v>48</v>
      </c>
      <c r="D48" s="103">
        <v>901</v>
      </c>
      <c r="E48" s="135" t="s">
        <v>67</v>
      </c>
      <c r="F48" s="103">
        <v>1400220000</v>
      </c>
      <c r="G48" s="103">
        <v>244</v>
      </c>
      <c r="H48" s="104">
        <v>226</v>
      </c>
      <c r="I48" s="103"/>
      <c r="J48" s="106">
        <v>1953</v>
      </c>
      <c r="K48" s="109">
        <v>0</v>
      </c>
      <c r="L48" s="109">
        <v>3000</v>
      </c>
      <c r="M48" s="109">
        <v>3000</v>
      </c>
      <c r="N48" s="112">
        <v>10000</v>
      </c>
    </row>
    <row r="49" spans="1:14" ht="14" customHeight="1" x14ac:dyDescent="0.3">
      <c r="A49" s="73"/>
      <c r="B49" s="157"/>
      <c r="C49" s="134"/>
      <c r="D49" s="103"/>
      <c r="E49" s="135"/>
      <c r="F49" s="103"/>
      <c r="G49" s="103"/>
      <c r="H49" s="105"/>
      <c r="I49" s="103"/>
      <c r="J49" s="107"/>
      <c r="K49" s="110"/>
      <c r="L49" s="110"/>
      <c r="M49" s="110"/>
      <c r="N49" s="113"/>
    </row>
    <row r="50" spans="1:14" ht="30.65" hidden="1" customHeight="1" x14ac:dyDescent="0.3">
      <c r="A50" s="73"/>
      <c r="B50" s="157"/>
      <c r="C50" s="134"/>
      <c r="D50" s="103"/>
      <c r="E50" s="135"/>
      <c r="F50" s="103"/>
      <c r="G50" s="103"/>
      <c r="H50" s="32"/>
      <c r="I50" s="32"/>
      <c r="J50" s="107"/>
      <c r="K50" s="110"/>
      <c r="L50" s="110"/>
      <c r="M50" s="110"/>
      <c r="N50" s="113"/>
    </row>
    <row r="51" spans="1:14" ht="32.799999999999997" hidden="1" customHeight="1" x14ac:dyDescent="0.3">
      <c r="A51" s="73"/>
      <c r="B51" s="157"/>
      <c r="C51" s="134"/>
      <c r="D51" s="103"/>
      <c r="E51" s="135"/>
      <c r="F51" s="103"/>
      <c r="G51" s="103"/>
      <c r="H51" s="32"/>
      <c r="I51" s="32"/>
      <c r="J51" s="107"/>
      <c r="K51" s="110"/>
      <c r="L51" s="110"/>
      <c r="M51" s="110"/>
      <c r="N51" s="113"/>
    </row>
    <row r="52" spans="1:14" ht="25.25" hidden="1" customHeight="1" x14ac:dyDescent="0.3">
      <c r="A52" s="73"/>
      <c r="B52" s="157"/>
      <c r="C52" s="134"/>
      <c r="D52" s="103"/>
      <c r="E52" s="135"/>
      <c r="F52" s="103"/>
      <c r="G52" s="103"/>
      <c r="H52" s="32"/>
      <c r="I52" s="32"/>
      <c r="J52" s="108"/>
      <c r="K52" s="111"/>
      <c r="L52" s="111"/>
      <c r="M52" s="111"/>
      <c r="N52" s="114"/>
    </row>
    <row r="53" spans="1:14" ht="33.35" customHeight="1" thickBot="1" x14ac:dyDescent="0.35">
      <c r="A53" s="79"/>
      <c r="B53" s="160"/>
      <c r="C53" s="46" t="s">
        <v>49</v>
      </c>
      <c r="D53" s="47"/>
      <c r="E53" s="48"/>
      <c r="F53" s="47"/>
      <c r="G53" s="47"/>
      <c r="H53" s="47"/>
      <c r="I53" s="47"/>
      <c r="J53" s="49">
        <v>0</v>
      </c>
      <c r="K53" s="50">
        <v>0</v>
      </c>
      <c r="L53" s="50">
        <v>0</v>
      </c>
      <c r="M53" s="50">
        <v>0</v>
      </c>
      <c r="N53" s="51">
        <v>0</v>
      </c>
    </row>
    <row r="54" spans="1:14" ht="24.2" customHeight="1" x14ac:dyDescent="0.3">
      <c r="A54" s="73" t="s">
        <v>89</v>
      </c>
      <c r="B54" s="157" t="s">
        <v>44</v>
      </c>
      <c r="C54" s="136" t="s">
        <v>53</v>
      </c>
      <c r="D54" s="105">
        <v>901</v>
      </c>
      <c r="E54" s="137" t="s">
        <v>67</v>
      </c>
      <c r="F54" s="105"/>
      <c r="G54" s="105"/>
      <c r="H54" s="123"/>
      <c r="I54" s="105"/>
      <c r="J54" s="108">
        <f>J59+J60+J61+J66</f>
        <v>0</v>
      </c>
      <c r="K54" s="110">
        <f>K59+K60+K61+K66</f>
        <v>2000</v>
      </c>
      <c r="L54" s="110">
        <f>L59+L60+L61+L66</f>
        <v>0</v>
      </c>
      <c r="M54" s="110">
        <f>M59+M60+M61+M66</f>
        <v>0</v>
      </c>
      <c r="N54" s="110">
        <f>N59+N60+N61+N66</f>
        <v>0</v>
      </c>
    </row>
    <row r="55" spans="1:14" ht="15.6" customHeight="1" x14ac:dyDescent="0.3">
      <c r="A55" s="73"/>
      <c r="B55" s="157"/>
      <c r="C55" s="134"/>
      <c r="D55" s="103"/>
      <c r="E55" s="135"/>
      <c r="F55" s="103"/>
      <c r="G55" s="103"/>
      <c r="H55" s="105"/>
      <c r="I55" s="103"/>
      <c r="J55" s="118"/>
      <c r="K55" s="110"/>
      <c r="L55" s="110"/>
      <c r="M55" s="110"/>
      <c r="N55" s="110"/>
    </row>
    <row r="56" spans="1:14" ht="23.65" hidden="1" customHeight="1" x14ac:dyDescent="0.3">
      <c r="A56" s="73"/>
      <c r="B56" s="157"/>
      <c r="C56" s="134"/>
      <c r="D56" s="103"/>
      <c r="E56" s="135"/>
      <c r="F56" s="103"/>
      <c r="G56" s="103"/>
      <c r="H56" s="22"/>
      <c r="I56" s="22"/>
      <c r="J56" s="118"/>
      <c r="K56" s="110"/>
      <c r="L56" s="110"/>
      <c r="M56" s="110"/>
      <c r="N56" s="110"/>
    </row>
    <row r="57" spans="1:14" ht="18.3" hidden="1" customHeight="1" x14ac:dyDescent="0.3">
      <c r="A57" s="73"/>
      <c r="B57" s="157"/>
      <c r="C57" s="134"/>
      <c r="D57" s="103"/>
      <c r="E57" s="135"/>
      <c r="F57" s="103"/>
      <c r="G57" s="103"/>
      <c r="H57" s="22"/>
      <c r="I57" s="22"/>
      <c r="J57" s="118"/>
      <c r="K57" s="111"/>
      <c r="L57" s="111"/>
      <c r="M57" s="111"/>
      <c r="N57" s="111"/>
    </row>
    <row r="58" spans="1:14" ht="30.1" hidden="1" customHeight="1" x14ac:dyDescent="0.3">
      <c r="A58" s="73"/>
      <c r="B58" s="157"/>
      <c r="C58" s="134"/>
      <c r="D58" s="103"/>
      <c r="E58" s="135"/>
      <c r="F58" s="103"/>
      <c r="G58" s="103"/>
      <c r="H58" s="22"/>
      <c r="I58" s="22"/>
      <c r="J58" s="11" t="s">
        <v>54</v>
      </c>
      <c r="K58" s="16"/>
      <c r="L58" s="16"/>
      <c r="M58" s="16"/>
      <c r="N58" s="16"/>
    </row>
    <row r="59" spans="1:14" ht="30.1" x14ac:dyDescent="0.3">
      <c r="A59" s="73"/>
      <c r="B59" s="157"/>
      <c r="C59" s="20" t="s">
        <v>46</v>
      </c>
      <c r="D59" s="22"/>
      <c r="E59" s="23"/>
      <c r="F59" s="22"/>
      <c r="G59" s="22"/>
      <c r="H59" s="22"/>
      <c r="I59" s="22"/>
      <c r="J59" s="18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ht="32.799999999999997" customHeight="1" x14ac:dyDescent="0.3">
      <c r="A60" s="73"/>
      <c r="B60" s="157"/>
      <c r="C60" s="20" t="s">
        <v>47</v>
      </c>
      <c r="D60" s="22"/>
      <c r="E60" s="23"/>
      <c r="F60" s="22"/>
      <c r="G60" s="22"/>
      <c r="H60" s="22"/>
      <c r="I60" s="22"/>
      <c r="J60" s="17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ht="25.8" customHeight="1" x14ac:dyDescent="0.3">
      <c r="A61" s="73"/>
      <c r="B61" s="157"/>
      <c r="C61" s="134" t="s">
        <v>48</v>
      </c>
      <c r="D61" s="103">
        <v>901</v>
      </c>
      <c r="E61" s="135" t="s">
        <v>67</v>
      </c>
      <c r="F61" s="103"/>
      <c r="G61" s="103"/>
      <c r="H61" s="104"/>
      <c r="I61" s="103"/>
      <c r="J61" s="106">
        <v>0</v>
      </c>
      <c r="K61" s="109">
        <v>2000</v>
      </c>
      <c r="L61" s="109">
        <v>0</v>
      </c>
      <c r="M61" s="109">
        <v>0</v>
      </c>
      <c r="N61" s="109">
        <v>0</v>
      </c>
    </row>
    <row r="62" spans="1:14" ht="14" customHeight="1" x14ac:dyDescent="0.3">
      <c r="A62" s="73"/>
      <c r="B62" s="157"/>
      <c r="C62" s="134"/>
      <c r="D62" s="103"/>
      <c r="E62" s="135"/>
      <c r="F62" s="103"/>
      <c r="G62" s="103"/>
      <c r="H62" s="105"/>
      <c r="I62" s="103"/>
      <c r="J62" s="107"/>
      <c r="K62" s="110"/>
      <c r="L62" s="110"/>
      <c r="M62" s="110"/>
      <c r="N62" s="110"/>
    </row>
    <row r="63" spans="1:14" ht="30.65" hidden="1" customHeight="1" x14ac:dyDescent="0.3">
      <c r="A63" s="73"/>
      <c r="B63" s="157"/>
      <c r="C63" s="134"/>
      <c r="D63" s="103"/>
      <c r="E63" s="135"/>
      <c r="F63" s="103"/>
      <c r="G63" s="103"/>
      <c r="H63" s="22"/>
      <c r="I63" s="22"/>
      <c r="J63" s="107"/>
      <c r="K63" s="110"/>
      <c r="L63" s="110"/>
      <c r="M63" s="110"/>
      <c r="N63" s="110"/>
    </row>
    <row r="64" spans="1:14" ht="32.799999999999997" hidden="1" customHeight="1" x14ac:dyDescent="0.3">
      <c r="A64" s="73"/>
      <c r="B64" s="157"/>
      <c r="C64" s="134"/>
      <c r="D64" s="103"/>
      <c r="E64" s="135"/>
      <c r="F64" s="103"/>
      <c r="G64" s="103"/>
      <c r="H64" s="22"/>
      <c r="I64" s="22"/>
      <c r="J64" s="107"/>
      <c r="K64" s="110"/>
      <c r="L64" s="110"/>
      <c r="M64" s="110"/>
      <c r="N64" s="110"/>
    </row>
    <row r="65" spans="1:14" ht="25.25" hidden="1" customHeight="1" thickBot="1" x14ac:dyDescent="0.35">
      <c r="A65" s="73"/>
      <c r="B65" s="157"/>
      <c r="C65" s="134"/>
      <c r="D65" s="103"/>
      <c r="E65" s="135"/>
      <c r="F65" s="103"/>
      <c r="G65" s="103"/>
      <c r="H65" s="22"/>
      <c r="I65" s="22"/>
      <c r="J65" s="108"/>
      <c r="K65" s="111"/>
      <c r="L65" s="111"/>
      <c r="M65" s="111"/>
      <c r="N65" s="111"/>
    </row>
    <row r="66" spans="1:14" ht="33.35" customHeight="1" thickBot="1" x14ac:dyDescent="0.35">
      <c r="A66" s="73"/>
      <c r="B66" s="157"/>
      <c r="C66" s="29" t="s">
        <v>49</v>
      </c>
      <c r="D66" s="36"/>
      <c r="E66" s="37"/>
      <c r="F66" s="36"/>
      <c r="G66" s="36"/>
      <c r="H66" s="36"/>
      <c r="I66" s="36"/>
      <c r="J66" s="34">
        <v>0</v>
      </c>
      <c r="K66" s="33">
        <v>0</v>
      </c>
      <c r="L66" s="33">
        <v>0</v>
      </c>
      <c r="M66" s="33">
        <v>0</v>
      </c>
      <c r="N66" s="33">
        <v>0</v>
      </c>
    </row>
    <row r="67" spans="1:14" x14ac:dyDescent="0.3">
      <c r="A67" s="148" t="s">
        <v>90</v>
      </c>
      <c r="B67" s="129"/>
      <c r="C67" s="149" t="s">
        <v>48</v>
      </c>
      <c r="D67" s="115"/>
      <c r="E67" s="131"/>
      <c r="F67" s="115"/>
      <c r="G67" s="115"/>
      <c r="H67" s="116"/>
      <c r="I67" s="115"/>
      <c r="J67" s="117">
        <v>0</v>
      </c>
      <c r="K67" s="119">
        <v>0</v>
      </c>
      <c r="L67" s="119">
        <v>0</v>
      </c>
      <c r="M67" s="119">
        <v>0</v>
      </c>
      <c r="N67" s="120">
        <v>0</v>
      </c>
    </row>
    <row r="68" spans="1:14" ht="37.1" customHeight="1" thickBot="1" x14ac:dyDescent="0.35">
      <c r="A68" s="142"/>
      <c r="B68" s="130"/>
      <c r="C68" s="150"/>
      <c r="D68" s="122"/>
      <c r="E68" s="132"/>
      <c r="F68" s="122"/>
      <c r="G68" s="122"/>
      <c r="H68" s="126"/>
      <c r="I68" s="122"/>
      <c r="J68" s="133"/>
      <c r="K68" s="127"/>
      <c r="L68" s="127"/>
      <c r="M68" s="127"/>
      <c r="N68" s="128"/>
    </row>
  </sheetData>
  <mergeCells count="148">
    <mergeCell ref="A67:A68"/>
    <mergeCell ref="C67:C68"/>
    <mergeCell ref="C23:C24"/>
    <mergeCell ref="D23:D24"/>
    <mergeCell ref="E23:E24"/>
    <mergeCell ref="A36:A40"/>
    <mergeCell ref="B36:B40"/>
    <mergeCell ref="A17:A30"/>
    <mergeCell ref="A54:A66"/>
    <mergeCell ref="B54:B66"/>
    <mergeCell ref="C54:C58"/>
    <mergeCell ref="D54:D58"/>
    <mergeCell ref="E54:E58"/>
    <mergeCell ref="B17:B30"/>
    <mergeCell ref="A31:A35"/>
    <mergeCell ref="B31:B35"/>
    <mergeCell ref="A41:A53"/>
    <mergeCell ref="C41:C45"/>
    <mergeCell ref="D41:D45"/>
    <mergeCell ref="E41:E45"/>
    <mergeCell ref="C48:C52"/>
    <mergeCell ref="D48:D52"/>
    <mergeCell ref="E48:E52"/>
    <mergeCell ref="B41:B53"/>
    <mergeCell ref="A1:N1"/>
    <mergeCell ref="A2:N2"/>
    <mergeCell ref="A3:N3"/>
    <mergeCell ref="A8:A16"/>
    <mergeCell ref="B8:B16"/>
    <mergeCell ref="C8:C9"/>
    <mergeCell ref="D8:D9"/>
    <mergeCell ref="E8:E9"/>
    <mergeCell ref="F8:F9"/>
    <mergeCell ref="C11:C15"/>
    <mergeCell ref="D11:D15"/>
    <mergeCell ref="E11:E15"/>
    <mergeCell ref="F11:F15"/>
    <mergeCell ref="J4:N5"/>
    <mergeCell ref="A4:A6"/>
    <mergeCell ref="B4:B6"/>
    <mergeCell ref="C4:C6"/>
    <mergeCell ref="D5:D6"/>
    <mergeCell ref="E5:E6"/>
    <mergeCell ref="F5:F6"/>
    <mergeCell ref="G5:G6"/>
    <mergeCell ref="I5:I6"/>
    <mergeCell ref="D4:I4"/>
    <mergeCell ref="N8:N9"/>
    <mergeCell ref="M8:M9"/>
    <mergeCell ref="L8:L9"/>
    <mergeCell ref="K8:K9"/>
    <mergeCell ref="G8:G9"/>
    <mergeCell ref="J11:J15"/>
    <mergeCell ref="K11:K15"/>
    <mergeCell ref="L11:L15"/>
    <mergeCell ref="M11:M15"/>
    <mergeCell ref="N11:N15"/>
    <mergeCell ref="J8:J9"/>
    <mergeCell ref="G11:G15"/>
    <mergeCell ref="I8:I9"/>
    <mergeCell ref="I11:I13"/>
    <mergeCell ref="J17:J21"/>
    <mergeCell ref="K17:K21"/>
    <mergeCell ref="L17:L21"/>
    <mergeCell ref="M17:M21"/>
    <mergeCell ref="N17:N21"/>
    <mergeCell ref="J23:J24"/>
    <mergeCell ref="K23:K24"/>
    <mergeCell ref="L23:L24"/>
    <mergeCell ref="M23:M24"/>
    <mergeCell ref="N23:N24"/>
    <mergeCell ref="G17:G21"/>
    <mergeCell ref="C25:C29"/>
    <mergeCell ref="D25:D29"/>
    <mergeCell ref="E25:E29"/>
    <mergeCell ref="F25:F29"/>
    <mergeCell ref="G25:G29"/>
    <mergeCell ref="C17:C21"/>
    <mergeCell ref="D17:D21"/>
    <mergeCell ref="E17:E21"/>
    <mergeCell ref="F17:F21"/>
    <mergeCell ref="F23:F24"/>
    <mergeCell ref="G23:G24"/>
    <mergeCell ref="B67:B68"/>
    <mergeCell ref="J61:J65"/>
    <mergeCell ref="K61:K65"/>
    <mergeCell ref="L61:L65"/>
    <mergeCell ref="M61:M65"/>
    <mergeCell ref="J54:J57"/>
    <mergeCell ref="K54:K57"/>
    <mergeCell ref="L54:L57"/>
    <mergeCell ref="M54:M57"/>
    <mergeCell ref="D67:D68"/>
    <mergeCell ref="E67:E68"/>
    <mergeCell ref="F67:F68"/>
    <mergeCell ref="G67:G68"/>
    <mergeCell ref="J67:J68"/>
    <mergeCell ref="F54:F58"/>
    <mergeCell ref="G54:G58"/>
    <mergeCell ref="C61:C65"/>
    <mergeCell ref="D61:D65"/>
    <mergeCell ref="E61:E65"/>
    <mergeCell ref="F61:F65"/>
    <mergeCell ref="G61:G65"/>
    <mergeCell ref="K25:K29"/>
    <mergeCell ref="L25:L29"/>
    <mergeCell ref="M25:M29"/>
    <mergeCell ref="N25:N29"/>
    <mergeCell ref="J25:J29"/>
    <mergeCell ref="K67:K68"/>
    <mergeCell ref="L67:L68"/>
    <mergeCell ref="M67:M68"/>
    <mergeCell ref="N67:N68"/>
    <mergeCell ref="N61:N65"/>
    <mergeCell ref="N54:N57"/>
    <mergeCell ref="I17:I19"/>
    <mergeCell ref="I23:I24"/>
    <mergeCell ref="I25:I26"/>
    <mergeCell ref="I67:I68"/>
    <mergeCell ref="I54:I55"/>
    <mergeCell ref="I61:I62"/>
    <mergeCell ref="H5:H6"/>
    <mergeCell ref="H8:H9"/>
    <mergeCell ref="H11:H13"/>
    <mergeCell ref="H17:H19"/>
    <mergeCell ref="H23:H24"/>
    <mergeCell ref="H25:H26"/>
    <mergeCell ref="H67:H68"/>
    <mergeCell ref="H54:H55"/>
    <mergeCell ref="H61:H62"/>
    <mergeCell ref="F41:F45"/>
    <mergeCell ref="G41:G45"/>
    <mergeCell ref="H41:H42"/>
    <mergeCell ref="I41:I42"/>
    <mergeCell ref="J41:J44"/>
    <mergeCell ref="K41:K44"/>
    <mergeCell ref="L41:L44"/>
    <mergeCell ref="M41:M44"/>
    <mergeCell ref="N41:N44"/>
    <mergeCell ref="F48:F52"/>
    <mergeCell ref="G48:G52"/>
    <mergeCell ref="H48:H49"/>
    <mergeCell ref="I48:I49"/>
    <mergeCell ref="J48:J52"/>
    <mergeCell ref="K48:K52"/>
    <mergeCell ref="L48:L52"/>
    <mergeCell ref="M48:M52"/>
    <mergeCell ref="N48:N52"/>
  </mergeCells>
  <pageMargins left="0.7" right="0.7" top="0.75" bottom="0.75" header="0.3" footer="0.3"/>
  <pageSetup paperSize="9" scale="63" orientation="landscape" r:id="rId1"/>
  <rowBreaks count="2" manualBreakCount="2">
    <brk id="16" max="16383" man="1"/>
    <brk id="53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2018-11-04T11:54:39Z</dcterms:modified>
</cp:coreProperties>
</file>