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7\Изменения октябрь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l="1"/>
  <c r="I5" i="1"/>
  <c r="D6" i="1"/>
  <c r="G5" i="1" l="1"/>
  <c r="F5" i="1"/>
  <c r="C6" i="1"/>
  <c r="C39" i="1"/>
  <c r="C33" i="1"/>
  <c r="C10" i="1"/>
  <c r="C28" i="1"/>
  <c r="C23" i="1"/>
  <c r="C11" i="1" l="1"/>
  <c r="C15" i="1"/>
  <c r="C22" i="1"/>
  <c r="C27" i="1"/>
  <c r="C32" i="1"/>
  <c r="C37" i="1"/>
  <c r="C5" i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<sst xmlns="http://schemas.openxmlformats.org/spreadsheetml/2006/main" count="48" uniqueCount="28">
  <si>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</si>
  <si>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</si>
  <si>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</si>
  <si>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</si>
  <si>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</si>
  <si>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</si>
  <si>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</si>
  <si>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</si>
  <si>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</si>
  <si>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</si>
  <si>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</si>
  <si>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</si>
  <si>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</si>
  <si>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</si>
  <si>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</si>
  <si>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</si>
  <si>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</si>
  <si>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</si>
  <si>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</si>
  <si>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</si>
  <si>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5,7,19,20,21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</si>
  <si>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</si>
  <si>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</si>
  <si>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5,4,7,8,9,10,11,11а,12,12а,13,13а,16,17,18,19,20,21</t>
  </si>
  <si>
    <t>Мероприятие 5: Обеспечение первичных мер пожарной безопасности, в том числе:</t>
  </si>
  <si>
    <t>9,10,11,11а,12,12а,13,13а,14,16,17,18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</si>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</sst>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zoomScaleNormal="100" workbookViewId="0">
      <selection activeCell="G36" sqref="G36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6.599999999999994" customHeight="1" thickBot="1" x14ac:dyDescent="0.35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2.19999999999999" customHeight="1" thickBot="1" x14ac:dyDescent="0.35">
      <c r="A3" s="36" t="s">
        <v>0</v>
      </c>
      <c r="B3" s="38" t="s">
        <v>1</v>
      </c>
      <c r="C3" s="40" t="s">
        <v>2</v>
      </c>
      <c r="D3" s="41"/>
      <c r="E3" s="41"/>
      <c r="F3" s="41"/>
      <c r="G3" s="41"/>
      <c r="H3" s="41"/>
      <c r="I3" s="41"/>
      <c r="J3" s="42"/>
      <c r="K3" s="38" t="s">
        <v>3</v>
      </c>
    </row>
    <row r="4" spans="1:11" ht="23.4" thickBot="1" x14ac:dyDescent="0.35">
      <c r="A4" s="37"/>
      <c r="B4" s="39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9"/>
    </row>
    <row r="5" spans="1:11" ht="31.8" thickBot="1" x14ac:dyDescent="0.35">
      <c r="A5" s="3">
        <v>1</v>
      </c>
      <c r="B5" s="4" t="s">
        <v>12</v>
      </c>
      <c r="C5" s="13">
        <f>SUM(J5,I5,H5,G5,F5,E5,D5)</f>
        <v>54558.672609999994</v>
      </c>
      <c r="D5" s="10">
        <v>6396.2</v>
      </c>
      <c r="E5" s="10">
        <v>6970</v>
      </c>
      <c r="F5" s="13">
        <f>SUM(F11,F22,F27,F32,F37)</f>
        <v>7547.2790700000005</v>
      </c>
      <c r="G5" s="13">
        <f>SUM(G11,G22,G27,G32,G37)</f>
        <v>7319.7935400000006</v>
      </c>
      <c r="H5" s="13">
        <f>SUM(H11,H22,H27,H32,H37)</f>
        <v>7658</v>
      </c>
      <c r="I5" s="13">
        <f>SUM(I11,I22,I27,I32,I37)</f>
        <v>8833.7000000000007</v>
      </c>
      <c r="J5" s="13">
        <f>SUM(J11,J22,J27,J32,J37)</f>
        <v>9833.7000000000007</v>
      </c>
      <c r="K5" s="5"/>
    </row>
    <row r="6" spans="1:11" ht="16.2" thickBot="1" x14ac:dyDescent="0.35">
      <c r="A6" s="3">
        <v>2</v>
      </c>
      <c r="B6" s="6" t="s">
        <v>13</v>
      </c>
      <c r="C6" s="13">
        <f>SUM(J6,I6,H6,G6,F6,E6,D6)</f>
        <v>54558.672609999994</v>
      </c>
      <c r="D6" s="10">
        <f>SUM(D15,D23,D28,D33,D39)</f>
        <v>6396.1999999999989</v>
      </c>
      <c r="E6" s="10">
        <v>6970</v>
      </c>
      <c r="F6" s="13">
        <v>7547.2790699999996</v>
      </c>
      <c r="G6" s="13">
        <v>7319.7935399999997</v>
      </c>
      <c r="H6" s="13">
        <v>7658</v>
      </c>
      <c r="I6" s="13">
        <v>8833.7000000000007</v>
      </c>
      <c r="J6" s="13">
        <v>9833.7000000000007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3">
        <f>SUM(J10,I10,H10,G10,F10,E10,D10)</f>
        <v>54558.672609999994</v>
      </c>
      <c r="D10" s="10">
        <v>6396.2</v>
      </c>
      <c r="E10" s="10">
        <v>6970</v>
      </c>
      <c r="F10" s="13">
        <v>7547.2790699999996</v>
      </c>
      <c r="G10" s="13">
        <v>7319.7935399999997</v>
      </c>
      <c r="H10" s="13">
        <v>7658</v>
      </c>
      <c r="I10" s="13">
        <v>8833.7000000000007</v>
      </c>
      <c r="J10" s="13">
        <v>9833.7000000000007</v>
      </c>
      <c r="K10" s="5"/>
    </row>
    <row r="11" spans="1:11" ht="65.400000000000006" customHeight="1" x14ac:dyDescent="0.3">
      <c r="A11" s="23">
        <v>7</v>
      </c>
      <c r="B11" s="43" t="s">
        <v>18</v>
      </c>
      <c r="C11" s="19">
        <f>SUM(J11,I11,H11,G11,F11,E11,D11)</f>
        <v>5166.0200000000004</v>
      </c>
      <c r="D11" s="27">
        <v>293.8</v>
      </c>
      <c r="E11" s="27">
        <v>430.8</v>
      </c>
      <c r="F11" s="19">
        <v>1089.42</v>
      </c>
      <c r="G11" s="19">
        <v>152</v>
      </c>
      <c r="H11" s="19">
        <v>200</v>
      </c>
      <c r="I11" s="19">
        <v>1000</v>
      </c>
      <c r="J11" s="19">
        <v>2000</v>
      </c>
      <c r="K11" s="23">
        <v>7.8</v>
      </c>
    </row>
    <row r="12" spans="1:11" x14ac:dyDescent="0.3">
      <c r="A12" s="33"/>
      <c r="B12" s="44"/>
      <c r="C12" s="29"/>
      <c r="D12" s="35"/>
      <c r="E12" s="35"/>
      <c r="F12" s="29"/>
      <c r="G12" s="29"/>
      <c r="H12" s="29"/>
      <c r="I12" s="29"/>
      <c r="J12" s="29"/>
      <c r="K12" s="33"/>
    </row>
    <row r="13" spans="1:11" x14ac:dyDescent="0.3">
      <c r="A13" s="33"/>
      <c r="B13" s="44"/>
      <c r="C13" s="29"/>
      <c r="D13" s="35"/>
      <c r="E13" s="35"/>
      <c r="F13" s="29"/>
      <c r="G13" s="29"/>
      <c r="H13" s="29"/>
      <c r="I13" s="29"/>
      <c r="J13" s="29"/>
      <c r="K13" s="33"/>
    </row>
    <row r="14" spans="1:11" ht="15" thickBot="1" x14ac:dyDescent="0.35">
      <c r="A14" s="24"/>
      <c r="B14" s="45"/>
      <c r="C14" s="20"/>
      <c r="D14" s="28"/>
      <c r="E14" s="28"/>
      <c r="F14" s="20"/>
      <c r="G14" s="20"/>
      <c r="H14" s="20"/>
      <c r="I14" s="20"/>
      <c r="J14" s="20"/>
      <c r="K14" s="24"/>
    </row>
    <row r="15" spans="1:11" x14ac:dyDescent="0.3">
      <c r="A15" s="23">
        <v>8</v>
      </c>
      <c r="B15" s="25" t="s">
        <v>13</v>
      </c>
      <c r="C15" s="19">
        <f>SUM(J15,I15,H15,G15,F15,E15,D15)</f>
        <v>5166.0200000000004</v>
      </c>
      <c r="D15" s="27">
        <v>293.8</v>
      </c>
      <c r="E15" s="27">
        <v>430.8</v>
      </c>
      <c r="F15" s="19">
        <v>1089.42</v>
      </c>
      <c r="G15" s="19">
        <v>152</v>
      </c>
      <c r="H15" s="30">
        <v>200</v>
      </c>
      <c r="I15" s="30">
        <v>1000</v>
      </c>
      <c r="J15" s="30">
        <v>2000</v>
      </c>
      <c r="K15" s="23"/>
    </row>
    <row r="16" spans="1:11" x14ac:dyDescent="0.3">
      <c r="A16" s="33"/>
      <c r="B16" s="34"/>
      <c r="C16" s="29"/>
      <c r="D16" s="35"/>
      <c r="E16" s="35"/>
      <c r="F16" s="29"/>
      <c r="G16" s="29"/>
      <c r="H16" s="31"/>
      <c r="I16" s="31"/>
      <c r="J16" s="31"/>
      <c r="K16" s="33"/>
    </row>
    <row r="17" spans="1:11" x14ac:dyDescent="0.3">
      <c r="A17" s="33"/>
      <c r="B17" s="34"/>
      <c r="C17" s="29"/>
      <c r="D17" s="35"/>
      <c r="E17" s="35"/>
      <c r="F17" s="29"/>
      <c r="G17" s="29"/>
      <c r="H17" s="31"/>
      <c r="I17" s="31"/>
      <c r="J17" s="31"/>
      <c r="K17" s="33"/>
    </row>
    <row r="18" spans="1:11" ht="15" thickBot="1" x14ac:dyDescent="0.35">
      <c r="A18" s="24"/>
      <c r="B18" s="26"/>
      <c r="C18" s="20"/>
      <c r="D18" s="28"/>
      <c r="E18" s="28"/>
      <c r="F18" s="20"/>
      <c r="G18" s="20"/>
      <c r="H18" s="32"/>
      <c r="I18" s="32"/>
      <c r="J18" s="32"/>
      <c r="K18" s="24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4">
        <f>SUM(J22,I22,H22,G22,F22,E22,D22)</f>
        <v>1110.9000000000001</v>
      </c>
      <c r="D22" s="12">
        <v>26.9</v>
      </c>
      <c r="E22" s="12">
        <v>126.9</v>
      </c>
      <c r="F22" s="14">
        <v>130</v>
      </c>
      <c r="G22" s="14">
        <v>201.1</v>
      </c>
      <c r="H22" s="14">
        <v>200</v>
      </c>
      <c r="I22" s="14">
        <v>213</v>
      </c>
      <c r="J22" s="14">
        <v>213</v>
      </c>
      <c r="K22" s="5" t="s">
        <v>20</v>
      </c>
    </row>
    <row r="23" spans="1:11" ht="16.2" thickBot="1" x14ac:dyDescent="0.35">
      <c r="A23" s="3">
        <v>13</v>
      </c>
      <c r="B23" s="6" t="s">
        <v>13</v>
      </c>
      <c r="C23" s="14">
        <f>SUM(J23,I23,H23,G23,F23,E23,D23)</f>
        <v>1110.9000000000001</v>
      </c>
      <c r="D23" s="12">
        <v>26.9</v>
      </c>
      <c r="E23" s="12">
        <v>126.9</v>
      </c>
      <c r="F23" s="14">
        <v>130</v>
      </c>
      <c r="G23" s="14">
        <v>201.1</v>
      </c>
      <c r="H23" s="14">
        <v>200</v>
      </c>
      <c r="I23" s="14">
        <v>213</v>
      </c>
      <c r="J23" s="14">
        <v>213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21</v>
      </c>
      <c r="C27" s="14">
        <f>SUM(J27,I27,H27,G27,F27,E27,D27)</f>
        <v>5883.5590700000002</v>
      </c>
      <c r="D27" s="12">
        <v>2500</v>
      </c>
      <c r="E27" s="12">
        <v>1903</v>
      </c>
      <c r="F27" s="14">
        <v>814.55907000000002</v>
      </c>
      <c r="G27" s="14">
        <v>0</v>
      </c>
      <c r="H27" s="14">
        <v>200</v>
      </c>
      <c r="I27" s="14">
        <v>233</v>
      </c>
      <c r="J27" s="14">
        <v>233</v>
      </c>
      <c r="K27" s="5">
        <v>4</v>
      </c>
    </row>
    <row r="28" spans="1:11" ht="16.2" thickBot="1" x14ac:dyDescent="0.35">
      <c r="A28" s="3">
        <v>18</v>
      </c>
      <c r="B28" s="6" t="s">
        <v>13</v>
      </c>
      <c r="C28" s="14">
        <f>SUM(J28,I28,H28,G28,F28,E28,D28)</f>
        <v>5883.5590700000002</v>
      </c>
      <c r="D28" s="12">
        <v>2500</v>
      </c>
      <c r="E28" s="12">
        <v>1903</v>
      </c>
      <c r="F28" s="14">
        <v>814.55907000000002</v>
      </c>
      <c r="G28" s="14">
        <v>0</v>
      </c>
      <c r="H28" s="14">
        <v>200</v>
      </c>
      <c r="I28" s="14">
        <v>233</v>
      </c>
      <c r="J28" s="14">
        <v>233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60.6" thickBot="1" x14ac:dyDescent="0.35">
      <c r="A32" s="3">
        <v>22</v>
      </c>
      <c r="B32" s="7" t="s">
        <v>22</v>
      </c>
      <c r="C32" s="14">
        <f>SUM(J32,I32,H32,G32,F32,E32,D32)</f>
        <v>37989.493540000003</v>
      </c>
      <c r="D32" s="12">
        <v>3222.6</v>
      </c>
      <c r="E32" s="12">
        <v>3807.3</v>
      </c>
      <c r="F32" s="14">
        <v>5159.5</v>
      </c>
      <c r="G32" s="14">
        <v>6266.6935400000002</v>
      </c>
      <c r="H32" s="15">
        <v>6358</v>
      </c>
      <c r="I32" s="15">
        <v>6587.7</v>
      </c>
      <c r="J32" s="15">
        <v>6587.7</v>
      </c>
      <c r="K32" s="8" t="s">
        <v>23</v>
      </c>
    </row>
    <row r="33" spans="1:11" ht="16.2" thickBot="1" x14ac:dyDescent="0.35">
      <c r="A33" s="3">
        <v>23</v>
      </c>
      <c r="B33" s="6" t="s">
        <v>13</v>
      </c>
      <c r="C33" s="14">
        <f>SUM(J33,I33,H33,G33,F33,E33,D33)</f>
        <v>37989.493540000003</v>
      </c>
      <c r="D33" s="12">
        <v>3222.6</v>
      </c>
      <c r="E33" s="12">
        <v>3807.3</v>
      </c>
      <c r="F33" s="14">
        <v>5159.5</v>
      </c>
      <c r="G33" s="14">
        <v>6266.6935400000002</v>
      </c>
      <c r="H33" s="15">
        <v>6358</v>
      </c>
      <c r="I33" s="15">
        <v>6587.7</v>
      </c>
      <c r="J33" s="15">
        <v>6587.7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3">
        <v>27</v>
      </c>
      <c r="B37" s="25" t="s">
        <v>24</v>
      </c>
      <c r="C37" s="19">
        <f>SUM(J37,I37,H37,G37,F37,E37,D37)</f>
        <v>4408.7</v>
      </c>
      <c r="D37" s="27">
        <v>352.9</v>
      </c>
      <c r="E37" s="27">
        <v>702</v>
      </c>
      <c r="F37" s="19">
        <v>353.8</v>
      </c>
      <c r="G37" s="19">
        <v>700</v>
      </c>
      <c r="H37" s="19">
        <v>700</v>
      </c>
      <c r="I37" s="19">
        <v>800</v>
      </c>
      <c r="J37" s="19">
        <v>800</v>
      </c>
      <c r="K37" s="21" t="s">
        <v>25</v>
      </c>
    </row>
    <row r="38" spans="1:11" ht="15" thickBot="1" x14ac:dyDescent="0.35">
      <c r="A38" s="24"/>
      <c r="B38" s="26"/>
      <c r="C38" s="20"/>
      <c r="D38" s="28"/>
      <c r="E38" s="28"/>
      <c r="F38" s="20"/>
      <c r="G38" s="20"/>
      <c r="H38" s="20"/>
      <c r="I38" s="20"/>
      <c r="J38" s="20"/>
      <c r="K38" s="22"/>
    </row>
    <row r="39" spans="1:11" ht="31.8" customHeight="1" x14ac:dyDescent="0.3">
      <c r="A39" s="23">
        <v>28</v>
      </c>
      <c r="B39" s="25" t="s">
        <v>13</v>
      </c>
      <c r="C39" s="19">
        <f>SUM(J39,I39,H39,G39,F39,E39,D39)</f>
        <v>4408.7</v>
      </c>
      <c r="D39" s="27">
        <v>352.9</v>
      </c>
      <c r="E39" s="27">
        <v>702</v>
      </c>
      <c r="F39" s="19">
        <v>353.8</v>
      </c>
      <c r="G39" s="19">
        <v>700</v>
      </c>
      <c r="H39" s="19">
        <v>700</v>
      </c>
      <c r="I39" s="19">
        <v>800</v>
      </c>
      <c r="J39" s="19">
        <v>800</v>
      </c>
      <c r="K39" s="21"/>
    </row>
    <row r="40" spans="1:11" ht="15" thickBot="1" x14ac:dyDescent="0.35">
      <c r="A40" s="24"/>
      <c r="B40" s="26"/>
      <c r="C40" s="20"/>
      <c r="D40" s="28"/>
      <c r="E40" s="28"/>
      <c r="F40" s="20"/>
      <c r="G40" s="20"/>
      <c r="H40" s="20"/>
      <c r="I40" s="20"/>
      <c r="J40" s="20"/>
      <c r="K40" s="22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D39:D40"/>
    <mergeCell ref="E39:E40"/>
    <mergeCell ref="A37:A38"/>
    <mergeCell ref="B37:B38"/>
    <mergeCell ref="C37:C38"/>
    <mergeCell ref="D37:D38"/>
    <mergeCell ref="E37:E38"/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2017-05-15T10:10:58Z</cp:lastPrinted>
  <dcterms:created xsi:type="dcterms:W3CDTF">2016-11-02T12:02:47Z</dcterms:created>
  <dcterms:modified xsi:type="dcterms:W3CDTF">2017-10-20T03:55:21Z</dcterms:modified>
</cp:coreProperties>
</file>