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075" windowHeight="10545" activeTab="0"/>
  </bookViews>
  <sheets>
    <sheet name="Лист1" sheetId="1" r:id="rId1"/>
    <sheet name="Лист2" sheetId="2" r:id="rId2"/>
    <sheet name="Лист3" sheetId="3" r:id="rId3"/>
  </sheets>
  <definedNames>
    <definedName name="_xlnm.Print_Titles" localSheetId="0">'Лист1'!$7:$9</definedName>
  </definedNames>
  <calcPr fullCalcOnLoad="1"/>
</workbook>
</file>

<file path=xl/sharedStrings.xml><?xml version="1.0" encoding="utf-8"?>
<sst xmlns="http://schemas.openxmlformats.org/spreadsheetml/2006/main" count="97" uniqueCount="77">
  <si>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</si>
  <si>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</si>
  <si>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</si>
  <si>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</si>
  <si>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</si>
  <si>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</si>
  <si>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</si>
  <si>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</si>
  <si>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2022 год</t>
  </si>
  <si>
    <t>2023 год</t>
  </si>
  <si>
    <t>2024 год</t>
  </si>
  <si>
    <t>2025 год</t>
  </si>
  <si>
    <t>Подпрограмма 1: Развитие транспортного обслуживания населения в Североуральском городском округе</t>
  </si>
  <si>
    <t>Подпрограмма 2: Развитие и обеспечение сохранности сети автомобильных дорог и искусственных сооружений, расположенных на них, обеспечение безопасности дорожного движения на территории Североуральского городского округа</t>
  </si>
  <si>
    <r>
      <t xml:space="preserve">Цель 1: </t>
    </r>
    <r>
      <rPr>
        <sz val="12"/>
        <rFont val="PT Astra Serif"/>
        <family val="1"/>
      </rPr>
      <t>Создание условий и организация предоставления транспортных услуг населению на территории Североуральского городского округа</t>
    </r>
  </si>
  <si>
    <r>
      <t>Задача 1.1:</t>
    </r>
    <r>
      <rPr>
        <sz val="12"/>
        <color indexed="8"/>
        <rFont val="PT Astra Serif"/>
        <family val="1"/>
      </rPr>
      <t xml:space="preserve"> Организация регулярных перевозок пассажиров и багажа автомобильным транспортом общего пользования по муниципальной маршрутной сети и повышение доступности транспортных  услуг в границах Североуральского городского округа </t>
    </r>
  </si>
  <si>
    <t>единиц</t>
  </si>
  <si>
    <t>километров</t>
  </si>
  <si>
    <t>%</t>
  </si>
  <si>
    <r>
      <t>Задача 2.1:</t>
    </r>
    <r>
      <rPr>
        <sz val="12"/>
        <color indexed="8"/>
        <rFont val="PT Astra Serif"/>
        <family val="1"/>
      </rPr>
      <t xml:space="preserve"> Улучшение технического состояния существующей улично-дорожной сети и автомобильных дорог в границах Североуральского городского округа, повышение доступности мест работы, объектов отдыха, образования, медицины, торговли и социального обеспечения
</t>
    </r>
  </si>
  <si>
    <t>квадратных метров</t>
  </si>
  <si>
    <r>
      <t>Задача 2.3</t>
    </r>
    <r>
      <rPr>
        <sz val="14"/>
        <color indexed="8"/>
        <rFont val="Times New Roman"/>
        <family val="1"/>
      </rPr>
      <t>:</t>
    </r>
    <r>
      <rPr>
        <sz val="14"/>
        <rFont val="Times New Roman"/>
        <family val="1"/>
      </rPr>
      <t xml:space="preserve"> </t>
    </r>
    <r>
      <rPr>
        <sz val="12"/>
        <rFont val="Times New Roman"/>
        <family val="1"/>
      </rPr>
      <t>Повышение безопасности и надежности дорожного движения по автомобильным дорогам в границах Североуральского городского округа, обеспечение устойчивого функционирования автомобильных дорог и искусственных сооружений, расположенных на них в границах Североуральского городского округа</t>
    </r>
  </si>
  <si>
    <t>единиц / километров</t>
  </si>
  <si>
    <r>
      <t>Задача 2.2</t>
    </r>
    <r>
      <rPr>
        <sz val="14"/>
        <color indexed="8"/>
        <rFont val="Times New Roman"/>
        <family val="1"/>
      </rPr>
      <t>:</t>
    </r>
    <r>
      <rPr>
        <sz val="14"/>
        <rFont val="Times New Roman"/>
        <family val="1"/>
      </rPr>
      <t xml:space="preserve"> </t>
    </r>
    <r>
      <rPr>
        <sz val="12"/>
        <rFont val="Times New Roman"/>
        <family val="1"/>
      </rPr>
      <t>Обеспечение сохранности сети автомобильных дорог общего пользования местного значения и искусственных сооружений, расположенных на них, на территории Североуральского городского округа</t>
    </r>
  </si>
  <si>
    <r>
      <t xml:space="preserve">Цель 2: </t>
    </r>
    <r>
      <rPr>
        <sz val="12"/>
        <rFont val="PT Astra Serif"/>
        <family val="1"/>
      </rPr>
      <t>Развитие и совершенствование улично-дорожной сети автомобильных дорог и дорожных сооружений с учетом приоритетов социально-экономического развития Североуральского городского округа и  повышение безопасности дорожного движения при рациональном использовании материальных и финансовых ресурсов, обеспечение сохранности</t>
    </r>
  </si>
  <si>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</si>
  <si>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Акт, подтверждающий факт приемки выполненных работ </t>
  </si>
  <si>
    <t>квадратных метров / погонных метрах</t>
  </si>
  <si>
    <r>
      <t>Целевой показатель 1.1.1:</t>
    </r>
    <r>
      <rPr>
        <sz val="12"/>
        <rFont val="PT Astra Serif"/>
        <family val="1"/>
      </rPr>
      <t xml:space="preserve"> 
Количество организаций, получающих субсидии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
</t>
    </r>
  </si>
  <si>
    <r>
      <t>Целевой показатель 1.1.2:</t>
    </r>
    <r>
      <rPr>
        <sz val="11"/>
        <rFont val="PT Astra Serif"/>
        <family val="1"/>
      </rPr>
      <t xml:space="preserve">                      Количество заключенных муниципальных контрактов на выполнение работ, связанных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t>
    </r>
  </si>
  <si>
    <r>
      <t xml:space="preserve">Целевой показатель 2.1.1:                           </t>
    </r>
    <r>
      <rPr>
        <sz val="12"/>
        <color indexed="8"/>
        <rFont val="PT Astra Serif"/>
        <family val="1"/>
      </rPr>
      <t>Протяженность построенных и  реконструированных автомобильных дорог общего пользования местного значения</t>
    </r>
  </si>
  <si>
    <r>
      <t xml:space="preserve">Целевой показатель 2.1.2:  </t>
    </r>
    <r>
      <rPr>
        <sz val="12"/>
        <color indexed="8"/>
        <rFont val="PT Astra Serif"/>
        <family val="1"/>
      </rPr>
      <t xml:space="preserve">   Протяженность участков автомобильных дорог общего пользования местного значения, в отношении которых выполнены работы по капитальному ремонту </t>
    </r>
  </si>
  <si>
    <r>
      <t>Целевой показатель 2.1.3:</t>
    </r>
    <r>
      <rPr>
        <sz val="12"/>
        <color indexed="8"/>
        <rFont val="PT Astra Serif"/>
        <family val="1"/>
      </rPr>
      <t xml:space="preserve">               Количество разработанной проектно-сметной документации на капитальный ремонт, строительство, реконструкцию автомобильных дорог общего пользования местного значения и мостовых сооружений, расположенных на них, прошедшей экспертизу</t>
    </r>
  </si>
  <si>
    <r>
      <t xml:space="preserve">Целевой показатель 2.2.1:               </t>
    </r>
    <r>
      <rPr>
        <sz val="12"/>
        <color indexed="8"/>
        <rFont val="PT Astra Serif"/>
        <family val="1"/>
      </rPr>
      <t>Протяженность участков автомобильных дорог общего пользования местного значения и тротуаров, в отношении которых выполнены работы по ремонту</t>
    </r>
  </si>
  <si>
    <r>
      <t xml:space="preserve">Целевой показатель 2.2.2:  </t>
    </r>
    <r>
      <rPr>
        <sz val="12"/>
        <color indexed="8"/>
        <rFont val="PT Astra Serif"/>
        <family val="1"/>
      </rPr>
      <t xml:space="preserve">                       Доля протяженности автомобильных дорог общего пользования местного значения, мостов и средств регулирования дорожного движения, расположенных на них,  в отношении которых выполнены работы по содержанию, от общей протяженности автомобильных дорог общего пользования местного значения, мостов и средств регулирования дорожного движения, расположенных на них, подлежащих содержанию </t>
    </r>
  </si>
  <si>
    <r>
      <t xml:space="preserve">Целевой показатель 2.3.1:     </t>
    </r>
    <r>
      <rPr>
        <sz val="12"/>
        <color indexed="8"/>
        <rFont val="PT Astra Serif"/>
        <family val="1"/>
      </rPr>
      <t xml:space="preserve">         Количество отремонтированных и установленных вновь дорожных знаков, протяженность нанесенной разметки</t>
    </r>
  </si>
  <si>
    <r>
      <t xml:space="preserve">Целевой показатель 2.3.2:              
</t>
    </r>
    <r>
      <rPr>
        <sz val="12"/>
        <color indexed="8"/>
        <rFont val="PT Astra Serif"/>
        <family val="1"/>
      </rPr>
      <t>Площадь установленных искусственных неровностей и протяженность установленных  ограждений</t>
    </r>
  </si>
  <si>
    <r>
      <t xml:space="preserve">Целевой показатель 2.3.3:              </t>
    </r>
    <r>
      <rPr>
        <sz val="12"/>
        <color indexed="8"/>
        <rFont val="PT Astra Serif"/>
        <family val="1"/>
      </rPr>
      <t xml:space="preserve">Количество установленных светофорных объектов (светофоров) </t>
    </r>
    <r>
      <rPr>
        <b/>
        <sz val="12"/>
        <color indexed="8"/>
        <rFont val="PT Astra Serif"/>
        <family val="1"/>
      </rPr>
      <t xml:space="preserve">
</t>
    </r>
  </si>
  <si>
    <r>
      <t xml:space="preserve">Целевой показатель 1.1.3:    </t>
    </r>
    <r>
      <rPr>
        <sz val="12"/>
        <color indexed="8"/>
        <rFont val="PT Astra Serif"/>
        <family val="1"/>
      </rPr>
      <t>Количество приобретенных свидетельств об осуществлении перевозок и карт муниципальных маршрутов</t>
    </r>
  </si>
  <si>
    <r>
      <t xml:space="preserve">Целевой показатель 2.3.4:          </t>
    </r>
    <r>
      <rPr>
        <sz val="12"/>
        <color indexed="8"/>
        <rFont val="PT Astra Serif"/>
        <family val="1"/>
      </rPr>
      <t xml:space="preserve">Количество приобретенной спецтехники    </t>
    </r>
  </si>
  <si>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</si>
  <si>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</si>
  <si>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</si>
  <si>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0,550 / 1500</t>
  </si>
  <si>
    <t>12.1.</t>
  </si>
  <si>
    <r>
      <t xml:space="preserve">Целевой показатель 2.1.4:      </t>
    </r>
    <r>
      <rPr>
        <sz val="12"/>
        <color indexed="8"/>
        <rFont val="PT Astra Serif"/>
        <family val="1"/>
      </rPr>
      <t>Протяженность реконструированных автомобильных мостов</t>
    </r>
  </si>
  <si>
    <t>101 / 20,8</t>
  </si>
  <si>
    <t>240 / 25,6</t>
  </si>
  <si>
    <t xml:space="preserve"> 1000,0 / 150</t>
  </si>
  <si>
    <t xml:space="preserve">Федеральный закон от 29.12.2017 № 443-ФЗ
"Об организации дорожного движения в Российской Федерации и о внесении изменений в отдельные законодательные акты Российской Федерации"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</si>
  <si>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</si>
  <si>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</si>
  <si>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</si>
  <si>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Порядок предоставления из бюджета Североуральского городского округа субсидий на поддержку организаций, осуществляющих перевозку отдельных категорий граждан Североуральского городского округа, утвержденный постановлением Администрации Североуральского городского округа от 25.07.2017 № 817</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</si>
  <si>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t>
  </si>
  <si>
    <r>
      <t xml:space="preserve">Целевой показатель 2.3.5:          </t>
    </r>
    <r>
      <rPr>
        <sz val="12"/>
        <color indexed="8"/>
        <rFont val="PT Astra Serif"/>
        <family val="1"/>
      </rPr>
      <t>Количество разработанных и актуализированных проектов организации дорожного движения и Комплексной схемы организации дорожного движения</t>
    </r>
  </si>
  <si>
    <t xml:space="preserve"> 866,0 / 130</t>
  </si>
  <si>
    <t>174 / 35,6</t>
  </si>
  <si>
    <t>250 / 25,6</t>
  </si>
  <si>
    <t>2026 год</t>
  </si>
  <si>
    <t>2027 год</t>
  </si>
  <si>
    <t xml:space="preserve"> 0 / 0</t>
  </si>
  <si>
    <t>230 / 6</t>
  </si>
  <si>
    <r>
      <t xml:space="preserve">Целевой показатель 2.3.6:
</t>
    </r>
    <r>
      <rPr>
        <sz val="12"/>
        <color indexed="8"/>
        <rFont val="PT Astra Serif"/>
        <family val="1"/>
      </rPr>
      <t>Площадь обустроенных подходов, ограждений к пешеходным переходам, количество установленных светофоров Т-7</t>
    </r>
  </si>
  <si>
    <t xml:space="preserve">квадратных метров / единиц </t>
  </si>
  <si>
    <t>Федеральный закон от 10.12.1995 № 196-ФЗ
"О безопасности дорожного движения",
Перечень поручений  Президента РФ по вопросам обеспечения безопасности дорожного движения  от 20.02.2015 Пр-287, п.2</t>
  </si>
  <si>
    <t>реализации муниципальной программы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2020 - 2027 годы</t>
  </si>
  <si>
    <t xml:space="preserve">Приложение № 1
к муниципальной программе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2020 - 2027 годы
</t>
  </si>
  <si>
    <t>1290,8 / 14</t>
  </si>
  <si>
    <t>0 / 0</t>
  </si>
  <si>
    <t>6.1</t>
  </si>
  <si>
    <r>
      <t xml:space="preserve">Целевой показатель 1.1.4:
</t>
    </r>
    <r>
      <rPr>
        <sz val="12"/>
        <color indexed="8"/>
        <rFont val="PT Astra Serif"/>
        <family val="1"/>
      </rPr>
      <t>Количество приобретенного подвижного состава пассажирского транспорта общего пользования (автобусов)</t>
    </r>
  </si>
  <si>
    <t xml:space="preserve"> 0 / 10</t>
  </si>
  <si>
    <t xml:space="preserve">Приложение № 2 </t>
  </si>
  <si>
    <t>к постановлению Администрации Североуральского городского округа                                                                                                                                                 от   ___.2024 №___</t>
  </si>
  <si>
    <t>123/ 24</t>
  </si>
  <si>
    <t>98 / 20,1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</si>
</sst>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2"/>
      <color indexed="8"/>
      <name val="PT Astra Serif"/>
      <family val="1"/>
    </font>
    <font>
      <sz val="8"/>
      <name val="Arial Cyr"/>
      <family val="0"/>
    </font>
    <font>
      <b/>
      <sz val="12"/>
      <name val="PT Astra Serif"/>
      <family val="1"/>
    </font>
    <font>
      <sz val="12"/>
      <name val="PT Astra Serif"/>
      <family val="1"/>
    </font>
    <font>
      <sz val="10"/>
      <name val="PT Astra Serif"/>
      <family val="1"/>
    </font>
    <font>
      <b/>
      <sz val="12"/>
      <color indexed="8"/>
      <name val="PT Astra Serif"/>
      <family val="1"/>
    </font>
    <font>
      <sz val="11"/>
      <name val="PT Astra Serif"/>
      <family val="1"/>
    </font>
    <font>
      <sz val="14"/>
      <name val="Times New Roman"/>
      <family val="1"/>
    </font>
    <font>
      <sz val="14"/>
      <color indexed="8"/>
      <name val="Times New Roman"/>
      <family val="1"/>
    </font>
    <font>
      <sz val="12"/>
      <name val="Times New Roman"/>
      <family val="1"/>
    </font>
    <font>
      <u val="single"/>
      <sz val="10"/>
      <color indexed="12"/>
      <name val="Arial Cyr"/>
      <family val="0"/>
    </font>
    <font>
      <u val="single"/>
      <sz val="10"/>
      <color indexed="36"/>
      <name val="Arial Cyr"/>
      <family val="0"/>
    </font>
    <font>
      <sz val="14"/>
      <name val="PT Astra Serif"/>
      <family val="1"/>
    </font>
    <font>
      <sz val="14"/>
      <color indexed="8"/>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9">
    <xf numFmtId="0" fontId="0" fillId="0" borderId="0" xfId="0" applyAlignment="1">
      <alignment/>
    </xf>
    <xf numFmtId="0" fontId="1" fillId="0" borderId="10" xfId="0" applyFont="1" applyBorder="1" applyAlignment="1">
      <alignment horizontal="center" vertical="center" wrapText="1"/>
    </xf>
    <xf numFmtId="0" fontId="4" fillId="0" borderId="10" xfId="0" applyFont="1" applyBorder="1" applyAlignment="1">
      <alignment horizontal="center" vertical="top" wrapText="1"/>
    </xf>
    <xf numFmtId="0" fontId="5" fillId="0" borderId="11" xfId="0" applyFont="1" applyBorder="1" applyAlignment="1">
      <alignment horizontal="center" wrapText="1"/>
    </xf>
    <xf numFmtId="0" fontId="1" fillId="0" borderId="10" xfId="0" applyFont="1" applyBorder="1" applyAlignment="1">
      <alignment horizontal="center" vertical="top" wrapText="1"/>
    </xf>
    <xf numFmtId="0" fontId="6" fillId="0" borderId="10" xfId="0" applyFont="1" applyBorder="1" applyAlignment="1">
      <alignment vertical="top" wrapText="1"/>
    </xf>
    <xf numFmtId="0" fontId="4" fillId="0" borderId="10" xfId="0" applyFont="1" applyBorder="1" applyAlignment="1">
      <alignment horizontal="center" vertical="center"/>
    </xf>
    <xf numFmtId="0" fontId="1" fillId="0" borderId="11" xfId="0" applyFont="1" applyBorder="1" applyAlignment="1">
      <alignment horizontal="center" vertical="center" wrapText="1"/>
    </xf>
    <xf numFmtId="0" fontId="6" fillId="0" borderId="10" xfId="0" applyFont="1" applyFill="1" applyBorder="1" applyAlignment="1">
      <alignment vertical="top"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33" borderId="11" xfId="0" applyFont="1" applyFill="1" applyBorder="1" applyAlignment="1">
      <alignment horizontal="center" wrapText="1"/>
    </xf>
    <xf numFmtId="0" fontId="6" fillId="33" borderId="10" xfId="0" applyFont="1" applyFill="1" applyBorder="1" applyAlignment="1">
      <alignment vertical="top" wrapText="1"/>
    </xf>
    <xf numFmtId="49" fontId="1" fillId="0" borderId="10" xfId="0" applyNumberFormat="1" applyFont="1" applyBorder="1" applyAlignment="1">
      <alignment horizontal="center" vertical="top" wrapText="1"/>
    </xf>
    <xf numFmtId="0" fontId="6" fillId="33" borderId="11" xfId="0" applyFont="1" applyFill="1" applyBorder="1" applyAlignment="1">
      <alignment vertical="top" wrapText="1"/>
    </xf>
    <xf numFmtId="0" fontId="14" fillId="0" borderId="0" xfId="0" applyFont="1" applyAlignment="1">
      <alignment horizontal="left" vertical="top" wrapText="1"/>
    </xf>
    <xf numFmtId="0" fontId="3" fillId="0" borderId="12" xfId="0" applyFont="1" applyBorder="1" applyAlignment="1">
      <alignment horizontal="center" wrapText="1"/>
    </xf>
    <xf numFmtId="0" fontId="3"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3" fillId="0" borderId="0" xfId="0" applyFont="1" applyAlignment="1">
      <alignment horizontal="left"/>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3" fillId="0" borderId="10"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tabSelected="1" zoomScalePageLayoutView="0" workbookViewId="0" topLeftCell="A1">
      <selection activeCell="J25" sqref="J25"/>
    </sheetView>
  </sheetViews>
  <sheetFormatPr defaultColWidth="9.00390625" defaultRowHeight="12.75"/>
  <cols>
    <col min="1" max="1" width="5.75390625" style="0" customWidth="1"/>
    <col min="2" max="2" width="40.625" style="0" customWidth="1"/>
    <col min="3" max="3" width="12.375" style="0" customWidth="1"/>
    <col min="4" max="6" width="9.375" style="0" customWidth="1"/>
    <col min="7" max="7" width="9.25390625" style="0" customWidth="1"/>
    <col min="8" max="8" width="9.625" style="0" customWidth="1"/>
    <col min="9" max="11" width="9.375" style="0" customWidth="1"/>
    <col min="12" max="12" width="46.25390625" style="0" customWidth="1"/>
    <col min="14" max="14" width="39.875" style="0" customWidth="1"/>
  </cols>
  <sheetData>
    <row r="1" spans="9:12" ht="18.75">
      <c r="I1" s="25" t="s">
        <v>73</v>
      </c>
      <c r="J1" s="25"/>
      <c r="K1" s="25"/>
      <c r="L1" s="25"/>
    </row>
    <row r="2" spans="9:12" ht="57.75" customHeight="1">
      <c r="I2" s="16" t="s">
        <v>74</v>
      </c>
      <c r="J2" s="16"/>
      <c r="K2" s="16"/>
      <c r="L2" s="16"/>
    </row>
    <row r="3" spans="9:12" ht="117.75" customHeight="1">
      <c r="I3" s="16" t="s">
        <v>67</v>
      </c>
      <c r="J3" s="16"/>
      <c r="K3" s="16"/>
      <c r="L3" s="16"/>
    </row>
    <row r="4" ht="24.75" customHeight="1"/>
    <row r="5" spans="1:12" ht="15.75">
      <c r="A5" s="18" t="s">
        <v>0</v>
      </c>
      <c r="B5" s="18"/>
      <c r="C5" s="18"/>
      <c r="D5" s="18"/>
      <c r="E5" s="18"/>
      <c r="F5" s="18"/>
      <c r="G5" s="18"/>
      <c r="H5" s="18"/>
      <c r="I5" s="18"/>
      <c r="J5" s="18"/>
      <c r="K5" s="18"/>
      <c r="L5" s="18"/>
    </row>
    <row r="6" spans="1:12" ht="31.5" customHeight="1">
      <c r="A6" s="17" t="s">
        <v>66</v>
      </c>
      <c r="B6" s="17"/>
      <c r="C6" s="17"/>
      <c r="D6" s="17"/>
      <c r="E6" s="17"/>
      <c r="F6" s="17"/>
      <c r="G6" s="17"/>
      <c r="H6" s="17"/>
      <c r="I6" s="17"/>
      <c r="J6" s="17"/>
      <c r="K6" s="17"/>
      <c r="L6" s="17"/>
    </row>
    <row r="7" spans="1:12" ht="31.5" customHeight="1">
      <c r="A7" s="19" t="s">
        <v>1</v>
      </c>
      <c r="B7" s="19" t="s">
        <v>2</v>
      </c>
      <c r="C7" s="19" t="s">
        <v>3</v>
      </c>
      <c r="D7" s="22" t="s">
        <v>4</v>
      </c>
      <c r="E7" s="23"/>
      <c r="F7" s="23"/>
      <c r="G7" s="23"/>
      <c r="H7" s="23"/>
      <c r="I7" s="23"/>
      <c r="J7" s="23"/>
      <c r="K7" s="24"/>
      <c r="L7" s="20" t="s">
        <v>5</v>
      </c>
    </row>
    <row r="8" spans="1:12" ht="20.25" customHeight="1">
      <c r="A8" s="19"/>
      <c r="B8" s="19"/>
      <c r="C8" s="19"/>
      <c r="D8" s="2" t="s">
        <v>6</v>
      </c>
      <c r="E8" s="2" t="s">
        <v>7</v>
      </c>
      <c r="F8" s="2" t="s">
        <v>8</v>
      </c>
      <c r="G8" s="2" t="s">
        <v>9</v>
      </c>
      <c r="H8" s="2" t="s">
        <v>10</v>
      </c>
      <c r="I8" s="2" t="s">
        <v>11</v>
      </c>
      <c r="J8" s="2" t="s">
        <v>59</v>
      </c>
      <c r="K8" s="2" t="s">
        <v>60</v>
      </c>
      <c r="L8" s="21"/>
    </row>
    <row r="9" spans="1:12" ht="12.75">
      <c r="A9" s="3">
        <v>1</v>
      </c>
      <c r="B9" s="3">
        <v>2</v>
      </c>
      <c r="C9" s="3">
        <v>3</v>
      </c>
      <c r="D9" s="3">
        <v>4</v>
      </c>
      <c r="E9" s="3">
        <v>5</v>
      </c>
      <c r="F9" s="12">
        <v>6</v>
      </c>
      <c r="G9" s="12">
        <v>7</v>
      </c>
      <c r="H9" s="12">
        <v>8</v>
      </c>
      <c r="I9" s="3">
        <v>9</v>
      </c>
      <c r="J9" s="3">
        <v>10</v>
      </c>
      <c r="K9" s="3">
        <v>11</v>
      </c>
      <c r="L9" s="3">
        <v>12</v>
      </c>
    </row>
    <row r="10" spans="1:12" ht="17.25" customHeight="1">
      <c r="A10" s="4">
        <v>1</v>
      </c>
      <c r="B10" s="28" t="s">
        <v>12</v>
      </c>
      <c r="C10" s="28"/>
      <c r="D10" s="28"/>
      <c r="E10" s="28"/>
      <c r="F10" s="28"/>
      <c r="G10" s="28"/>
      <c r="H10" s="28"/>
      <c r="I10" s="28"/>
      <c r="J10" s="28"/>
      <c r="K10" s="28"/>
      <c r="L10" s="28"/>
    </row>
    <row r="11" spans="1:12" ht="20.25" customHeight="1">
      <c r="A11" s="4">
        <f aca="true" t="shared" si="0" ref="A11:A33">SUM(A10+1)</f>
        <v>2</v>
      </c>
      <c r="B11" s="28" t="s">
        <v>14</v>
      </c>
      <c r="C11" s="28"/>
      <c r="D11" s="28"/>
      <c r="E11" s="28"/>
      <c r="F11" s="28"/>
      <c r="G11" s="28"/>
      <c r="H11" s="28"/>
      <c r="I11" s="28"/>
      <c r="J11" s="28"/>
      <c r="K11" s="28"/>
      <c r="L11" s="28"/>
    </row>
    <row r="12" spans="1:12" ht="35.25" customHeight="1">
      <c r="A12" s="4">
        <f t="shared" si="0"/>
        <v>3</v>
      </c>
      <c r="B12" s="26" t="s">
        <v>15</v>
      </c>
      <c r="C12" s="26"/>
      <c r="D12" s="26"/>
      <c r="E12" s="26"/>
      <c r="F12" s="26"/>
      <c r="G12" s="26"/>
      <c r="H12" s="26"/>
      <c r="I12" s="26"/>
      <c r="J12" s="26"/>
      <c r="K12" s="26"/>
      <c r="L12" s="26"/>
    </row>
    <row r="13" spans="1:12" ht="252" customHeight="1">
      <c r="A13" s="4">
        <f t="shared" si="0"/>
        <v>4</v>
      </c>
      <c r="B13" s="5" t="s">
        <v>28</v>
      </c>
      <c r="C13" s="1" t="s">
        <v>16</v>
      </c>
      <c r="D13" s="1">
        <v>1</v>
      </c>
      <c r="E13" s="1">
        <v>1</v>
      </c>
      <c r="F13" s="1">
        <v>1</v>
      </c>
      <c r="G13" s="1">
        <v>1</v>
      </c>
      <c r="H13" s="1">
        <v>1</v>
      </c>
      <c r="I13" s="1">
        <v>1</v>
      </c>
      <c r="J13" s="1">
        <v>1</v>
      </c>
      <c r="K13" s="1">
        <v>1</v>
      </c>
      <c r="L13" s="1" t="s">
        <v>53</v>
      </c>
    </row>
    <row r="14" spans="1:14" ht="152.25" customHeight="1">
      <c r="A14" s="4">
        <f t="shared" si="0"/>
        <v>5</v>
      </c>
      <c r="B14" s="13" t="s">
        <v>29</v>
      </c>
      <c r="C14" s="1" t="s">
        <v>16</v>
      </c>
      <c r="D14" s="6">
        <v>1</v>
      </c>
      <c r="E14" s="6">
        <v>1</v>
      </c>
      <c r="F14" s="6">
        <v>2</v>
      </c>
      <c r="G14" s="6">
        <v>1</v>
      </c>
      <c r="H14" s="6">
        <v>1</v>
      </c>
      <c r="I14" s="6">
        <v>1</v>
      </c>
      <c r="J14" s="6">
        <v>1</v>
      </c>
      <c r="K14" s="6">
        <v>1</v>
      </c>
      <c r="L14" s="1" t="s">
        <v>54</v>
      </c>
      <c r="N14" s="9"/>
    </row>
    <row r="15" spans="1:14" ht="114" customHeight="1">
      <c r="A15" s="4">
        <f t="shared" si="0"/>
        <v>6</v>
      </c>
      <c r="B15" s="8" t="s">
        <v>38</v>
      </c>
      <c r="C15" s="1" t="s">
        <v>16</v>
      </c>
      <c r="D15" s="6">
        <v>0</v>
      </c>
      <c r="E15" s="6">
        <v>0</v>
      </c>
      <c r="F15" s="6">
        <v>0</v>
      </c>
      <c r="G15" s="6">
        <v>39</v>
      </c>
      <c r="H15" s="6">
        <v>30</v>
      </c>
      <c r="I15" s="6">
        <v>250</v>
      </c>
      <c r="J15" s="6">
        <v>250</v>
      </c>
      <c r="K15" s="6">
        <v>500</v>
      </c>
      <c r="L15" s="1" t="s">
        <v>54</v>
      </c>
      <c r="N15" s="9"/>
    </row>
    <row r="16" spans="1:14" ht="114" customHeight="1">
      <c r="A16" s="14" t="s">
        <v>70</v>
      </c>
      <c r="B16" s="13" t="s">
        <v>71</v>
      </c>
      <c r="C16" s="1" t="s">
        <v>16</v>
      </c>
      <c r="D16" s="6">
        <v>0</v>
      </c>
      <c r="E16" s="6">
        <v>0</v>
      </c>
      <c r="F16" s="6">
        <v>0</v>
      </c>
      <c r="G16" s="6">
        <v>4</v>
      </c>
      <c r="H16" s="6">
        <v>0</v>
      </c>
      <c r="I16" s="6">
        <v>0</v>
      </c>
      <c r="J16" s="6">
        <v>0</v>
      </c>
      <c r="K16" s="6">
        <v>0</v>
      </c>
      <c r="L16" s="1" t="s">
        <v>54</v>
      </c>
      <c r="N16" s="9"/>
    </row>
    <row r="17" spans="1:12" ht="34.5" customHeight="1">
      <c r="A17" s="4">
        <f>SUM(A15+1)</f>
        <v>7</v>
      </c>
      <c r="B17" s="28" t="s">
        <v>13</v>
      </c>
      <c r="C17" s="28"/>
      <c r="D17" s="28"/>
      <c r="E17" s="28"/>
      <c r="F17" s="28"/>
      <c r="G17" s="28"/>
      <c r="H17" s="28"/>
      <c r="I17" s="28"/>
      <c r="J17" s="28"/>
      <c r="K17" s="28"/>
      <c r="L17" s="28"/>
    </row>
    <row r="18" spans="1:12" ht="50.25" customHeight="1">
      <c r="A18" s="4">
        <f t="shared" si="0"/>
        <v>8</v>
      </c>
      <c r="B18" s="28" t="s">
        <v>24</v>
      </c>
      <c r="C18" s="28"/>
      <c r="D18" s="28"/>
      <c r="E18" s="28"/>
      <c r="F18" s="28"/>
      <c r="G18" s="28"/>
      <c r="H18" s="28"/>
      <c r="I18" s="28"/>
      <c r="J18" s="28"/>
      <c r="K18" s="28"/>
      <c r="L18" s="28"/>
    </row>
    <row r="19" spans="1:12" ht="49.5" customHeight="1">
      <c r="A19" s="4">
        <f t="shared" si="0"/>
        <v>9</v>
      </c>
      <c r="B19" s="27" t="s">
        <v>19</v>
      </c>
      <c r="C19" s="27"/>
      <c r="D19" s="26"/>
      <c r="E19" s="26"/>
      <c r="F19" s="26"/>
      <c r="G19" s="26"/>
      <c r="H19" s="26"/>
      <c r="I19" s="26"/>
      <c r="J19" s="26"/>
      <c r="K19" s="26"/>
      <c r="L19" s="26"/>
    </row>
    <row r="20" spans="1:12" ht="94.5">
      <c r="A20" s="4">
        <f t="shared" si="0"/>
        <v>10</v>
      </c>
      <c r="B20" s="5" t="s">
        <v>30</v>
      </c>
      <c r="C20" s="1" t="s">
        <v>17</v>
      </c>
      <c r="D20" s="6">
        <v>2.344</v>
      </c>
      <c r="E20" s="6">
        <v>0</v>
      </c>
      <c r="F20" s="6">
        <v>0</v>
      </c>
      <c r="G20" s="6">
        <v>0</v>
      </c>
      <c r="H20" s="6">
        <v>0</v>
      </c>
      <c r="I20" s="6">
        <v>0</v>
      </c>
      <c r="J20" s="6">
        <v>0</v>
      </c>
      <c r="K20" s="6">
        <v>0</v>
      </c>
      <c r="L20" s="10" t="s">
        <v>40</v>
      </c>
    </row>
    <row r="21" spans="1:12" ht="94.5">
      <c r="A21" s="4">
        <f t="shared" si="0"/>
        <v>11</v>
      </c>
      <c r="B21" s="8" t="s">
        <v>31</v>
      </c>
      <c r="C21" s="1" t="s">
        <v>17</v>
      </c>
      <c r="D21" s="6">
        <v>0.08</v>
      </c>
      <c r="E21" s="6">
        <v>1.28</v>
      </c>
      <c r="F21" s="6">
        <v>1.6</v>
      </c>
      <c r="G21" s="6">
        <v>1.6</v>
      </c>
      <c r="H21" s="6">
        <v>0</v>
      </c>
      <c r="I21" s="6">
        <v>0</v>
      </c>
      <c r="J21" s="6">
        <v>0</v>
      </c>
      <c r="K21" s="6">
        <v>0</v>
      </c>
      <c r="L21" s="10" t="s">
        <v>41</v>
      </c>
    </row>
    <row r="22" spans="1:12" ht="126.75" customHeight="1">
      <c r="A22" s="4">
        <f t="shared" si="0"/>
        <v>12</v>
      </c>
      <c r="B22" s="13" t="s">
        <v>32</v>
      </c>
      <c r="C22" s="1" t="s">
        <v>16</v>
      </c>
      <c r="D22" s="6">
        <v>3</v>
      </c>
      <c r="E22" s="6">
        <v>2</v>
      </c>
      <c r="F22" s="6">
        <v>1</v>
      </c>
      <c r="G22" s="6">
        <v>1</v>
      </c>
      <c r="H22" s="6">
        <v>0</v>
      </c>
      <c r="I22" s="6">
        <v>1</v>
      </c>
      <c r="J22" s="6">
        <v>2</v>
      </c>
      <c r="K22" s="6">
        <v>1</v>
      </c>
      <c r="L22" s="10" t="s">
        <v>41</v>
      </c>
    </row>
    <row r="23" spans="1:12" ht="101.25" customHeight="1">
      <c r="A23" s="4" t="s">
        <v>44</v>
      </c>
      <c r="B23" s="5" t="s">
        <v>45</v>
      </c>
      <c r="C23" s="1" t="s">
        <v>17</v>
      </c>
      <c r="D23" s="6">
        <v>0.013</v>
      </c>
      <c r="E23" s="6">
        <v>0</v>
      </c>
      <c r="F23" s="6">
        <v>0</v>
      </c>
      <c r="G23" s="6">
        <v>0</v>
      </c>
      <c r="H23" s="6">
        <v>0</v>
      </c>
      <c r="I23" s="6">
        <v>0</v>
      </c>
      <c r="J23" s="6">
        <v>0</v>
      </c>
      <c r="K23" s="6">
        <v>0</v>
      </c>
      <c r="L23" s="10" t="s">
        <v>41</v>
      </c>
    </row>
    <row r="24" spans="1:12" ht="35.25" customHeight="1">
      <c r="A24" s="4">
        <f>SUM(A22+1)</f>
        <v>13</v>
      </c>
      <c r="B24" s="27" t="s">
        <v>23</v>
      </c>
      <c r="C24" s="27"/>
      <c r="D24" s="26"/>
      <c r="E24" s="26"/>
      <c r="F24" s="26"/>
      <c r="G24" s="26"/>
      <c r="H24" s="26"/>
      <c r="I24" s="26"/>
      <c r="J24" s="26"/>
      <c r="K24" s="26"/>
      <c r="L24" s="26"/>
    </row>
    <row r="25" spans="1:12" ht="130.5" customHeight="1">
      <c r="A25" s="4">
        <f t="shared" si="0"/>
        <v>14</v>
      </c>
      <c r="B25" s="13" t="s">
        <v>33</v>
      </c>
      <c r="C25" s="1" t="s">
        <v>20</v>
      </c>
      <c r="D25" s="6">
        <v>4334</v>
      </c>
      <c r="E25" s="6">
        <v>6078.4</v>
      </c>
      <c r="F25" s="6">
        <v>15976</v>
      </c>
      <c r="G25" s="6">
        <v>16613</v>
      </c>
      <c r="H25" s="6">
        <v>27643</v>
      </c>
      <c r="I25" s="6">
        <v>25109</v>
      </c>
      <c r="J25" s="6">
        <v>33478</v>
      </c>
      <c r="K25" s="6">
        <v>264</v>
      </c>
      <c r="L25" s="10" t="s">
        <v>42</v>
      </c>
    </row>
    <row r="26" spans="1:12" ht="207.75" customHeight="1">
      <c r="A26" s="4">
        <f t="shared" si="0"/>
        <v>15</v>
      </c>
      <c r="B26" s="13" t="s">
        <v>34</v>
      </c>
      <c r="C26" s="1" t="s">
        <v>18</v>
      </c>
      <c r="D26" s="6">
        <v>100</v>
      </c>
      <c r="E26" s="6">
        <v>100</v>
      </c>
      <c r="F26" s="6">
        <v>100</v>
      </c>
      <c r="G26" s="6">
        <v>100</v>
      </c>
      <c r="H26" s="6">
        <v>43</v>
      </c>
      <c r="I26" s="6">
        <v>43</v>
      </c>
      <c r="J26" s="6">
        <v>58</v>
      </c>
      <c r="K26" s="6">
        <v>100</v>
      </c>
      <c r="L26" s="1" t="s">
        <v>25</v>
      </c>
    </row>
    <row r="27" spans="1:12" ht="51.75" customHeight="1">
      <c r="A27" s="4">
        <f t="shared" si="0"/>
        <v>16</v>
      </c>
      <c r="B27" s="26" t="s">
        <v>21</v>
      </c>
      <c r="C27" s="26"/>
      <c r="D27" s="26"/>
      <c r="E27" s="26"/>
      <c r="F27" s="26"/>
      <c r="G27" s="26"/>
      <c r="H27" s="26"/>
      <c r="I27" s="26"/>
      <c r="J27" s="26"/>
      <c r="K27" s="26"/>
      <c r="L27" s="26"/>
    </row>
    <row r="28" spans="1:12" ht="140.25" customHeight="1">
      <c r="A28" s="4">
        <f t="shared" si="0"/>
        <v>17</v>
      </c>
      <c r="B28" s="15" t="s">
        <v>35</v>
      </c>
      <c r="C28" s="7" t="s">
        <v>22</v>
      </c>
      <c r="D28" s="11" t="s">
        <v>46</v>
      </c>
      <c r="E28" s="11" t="s">
        <v>47</v>
      </c>
      <c r="F28" s="11" t="s">
        <v>58</v>
      </c>
      <c r="G28" s="11" t="s">
        <v>75</v>
      </c>
      <c r="H28" s="11" t="s">
        <v>76</v>
      </c>
      <c r="I28" s="11" t="s">
        <v>76</v>
      </c>
      <c r="J28" s="11" t="s">
        <v>76</v>
      </c>
      <c r="K28" s="11" t="s">
        <v>57</v>
      </c>
      <c r="L28" s="10" t="s">
        <v>26</v>
      </c>
    </row>
    <row r="29" spans="1:12" ht="129" customHeight="1">
      <c r="A29" s="4">
        <f t="shared" si="0"/>
        <v>18</v>
      </c>
      <c r="B29" s="8" t="s">
        <v>36</v>
      </c>
      <c r="C29" s="1" t="s">
        <v>27</v>
      </c>
      <c r="D29" s="11" t="s">
        <v>43</v>
      </c>
      <c r="E29" s="11" t="s">
        <v>48</v>
      </c>
      <c r="F29" s="11" t="s">
        <v>56</v>
      </c>
      <c r="G29" s="11" t="s">
        <v>61</v>
      </c>
      <c r="H29" s="11" t="s">
        <v>72</v>
      </c>
      <c r="I29" s="11" t="s">
        <v>72</v>
      </c>
      <c r="J29" s="11" t="s">
        <v>72</v>
      </c>
      <c r="K29" s="11" t="s">
        <v>61</v>
      </c>
      <c r="L29" s="10" t="s">
        <v>52</v>
      </c>
    </row>
    <row r="30" spans="1:12" ht="116.25" customHeight="1">
      <c r="A30" s="4">
        <f t="shared" si="0"/>
        <v>19</v>
      </c>
      <c r="B30" s="13" t="s">
        <v>37</v>
      </c>
      <c r="C30" s="1" t="s">
        <v>16</v>
      </c>
      <c r="D30" s="6">
        <v>1</v>
      </c>
      <c r="E30" s="6">
        <v>1</v>
      </c>
      <c r="F30" s="6">
        <v>0</v>
      </c>
      <c r="G30" s="6">
        <v>0</v>
      </c>
      <c r="H30" s="6">
        <v>0</v>
      </c>
      <c r="I30" s="6">
        <v>1</v>
      </c>
      <c r="J30" s="6">
        <v>1</v>
      </c>
      <c r="K30" s="6">
        <v>0</v>
      </c>
      <c r="L30" s="10" t="s">
        <v>50</v>
      </c>
    </row>
    <row r="31" spans="1:12" ht="114.75" customHeight="1">
      <c r="A31" s="4">
        <f t="shared" si="0"/>
        <v>20</v>
      </c>
      <c r="B31" s="13" t="s">
        <v>39</v>
      </c>
      <c r="C31" s="1" t="s">
        <v>16</v>
      </c>
      <c r="D31" s="6">
        <v>2</v>
      </c>
      <c r="E31" s="6">
        <v>0</v>
      </c>
      <c r="F31" s="6">
        <v>1</v>
      </c>
      <c r="G31" s="6">
        <v>1</v>
      </c>
      <c r="H31" s="6">
        <v>1</v>
      </c>
      <c r="I31" s="6">
        <v>1</v>
      </c>
      <c r="J31" s="6">
        <v>0</v>
      </c>
      <c r="K31" s="6">
        <v>1</v>
      </c>
      <c r="L31" s="10" t="s">
        <v>51</v>
      </c>
    </row>
    <row r="32" spans="1:12" ht="96" customHeight="1">
      <c r="A32" s="4">
        <f t="shared" si="0"/>
        <v>21</v>
      </c>
      <c r="B32" s="13" t="s">
        <v>55</v>
      </c>
      <c r="C32" s="1" t="s">
        <v>16</v>
      </c>
      <c r="D32" s="6">
        <v>0</v>
      </c>
      <c r="E32" s="6">
        <v>0</v>
      </c>
      <c r="F32" s="6">
        <v>1</v>
      </c>
      <c r="G32" s="6">
        <v>0</v>
      </c>
      <c r="H32" s="6">
        <v>0</v>
      </c>
      <c r="I32" s="6">
        <v>1</v>
      </c>
      <c r="J32" s="6">
        <v>0</v>
      </c>
      <c r="K32" s="6">
        <v>1</v>
      </c>
      <c r="L32" s="10" t="s">
        <v>49</v>
      </c>
    </row>
    <row r="33" spans="1:12" ht="94.5">
      <c r="A33" s="4">
        <f t="shared" si="0"/>
        <v>22</v>
      </c>
      <c r="B33" s="13" t="s">
        <v>63</v>
      </c>
      <c r="C33" s="1" t="s">
        <v>64</v>
      </c>
      <c r="D33" s="6">
        <v>0</v>
      </c>
      <c r="E33" s="6">
        <v>0</v>
      </c>
      <c r="F33" s="6">
        <v>0</v>
      </c>
      <c r="G33" s="11" t="s">
        <v>68</v>
      </c>
      <c r="H33" s="11" t="s">
        <v>69</v>
      </c>
      <c r="I33" s="11" t="s">
        <v>69</v>
      </c>
      <c r="J33" s="11" t="s">
        <v>69</v>
      </c>
      <c r="K33" s="11" t="s">
        <v>62</v>
      </c>
      <c r="L33" s="10" t="s">
        <v>65</v>
      </c>
    </row>
  </sheetData>
  <sheetProtection/>
  <mergeCells count="18">
    <mergeCell ref="I1:L1"/>
    <mergeCell ref="I2:L2"/>
    <mergeCell ref="B27:L27"/>
    <mergeCell ref="B24:L24"/>
    <mergeCell ref="B10:L10"/>
    <mergeCell ref="B17:L17"/>
    <mergeCell ref="B18:L18"/>
    <mergeCell ref="B19:L19"/>
    <mergeCell ref="B11:L11"/>
    <mergeCell ref="B12:L12"/>
    <mergeCell ref="I3:L3"/>
    <mergeCell ref="A6:L6"/>
    <mergeCell ref="A5:L5"/>
    <mergeCell ref="A7:A8"/>
    <mergeCell ref="B7:B8"/>
    <mergeCell ref="C7:C8"/>
    <mergeCell ref="L7:L8"/>
    <mergeCell ref="D7:K7"/>
  </mergeCells>
  <printOptions/>
  <pageMargins left="0.3937007874015748" right="0.1968503937007874" top="0.7874015748031497" bottom="0.1968503937007874" header="0.5118110236220472" footer="0.5118110236220472"/>
  <pageSetup firstPageNumber="6" useFirstPageNumber="1" horizontalDpi="600" verticalDpi="600" orientation="landscape" paperSize="9" scale="80" r:id="rId1"/>
  <headerFooter alignWithMargins="0">
    <oddHeader>&amp;C&amp;"PT Astra Serif,обычный"&amp;12&amp;P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yuliya.rogalskaya</cp:lastModifiedBy>
  <cp:lastPrinted>2023-11-07T11:33:59Z</cp:lastPrinted>
  <dcterms:created xsi:type="dcterms:W3CDTF">2019-05-28T11:10:19Z</dcterms:created>
  <dcterms:modified xsi:type="dcterms:W3CDTF">2024-01-18T04:09:41Z</dcterms:modified>
  <cp:category/>
  <cp:version/>
  <cp:contentType/>
  <cp:contentStatus/>
</cp:coreProperties>
</file>