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5C599E43-21F8-468F-BB06-7FF9AAE0B86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Titles" localSheetId="0">Лист1!$6:$6</definedName>
  </definedNames>
  <calcPr calcId="191029"/>
</workbook>
</file>

<file path=xl/calcChain.xml><?xml version="1.0" encoding="utf-8"?>
<calcChain xmlns="http://schemas.openxmlformats.org/spreadsheetml/2006/main">
  <c r="C45" i="1" l="1"/>
  <c r="C47" i="1"/>
  <c r="C48" i="1"/>
  <c r="C49" i="1"/>
  <c r="C46" i="1"/>
  <c r="C60" i="1"/>
  <c r="C62" i="1"/>
  <c r="C63" i="1"/>
  <c r="C64" i="1"/>
  <c r="C61" i="1"/>
  <c r="C55" i="1"/>
  <c r="C57" i="1"/>
  <c r="C58" i="1"/>
  <c r="C59" i="1"/>
  <c r="C56" i="1"/>
  <c r="E50" i="1"/>
  <c r="F50" i="1"/>
  <c r="G50" i="1"/>
  <c r="H50" i="1"/>
  <c r="I50" i="1"/>
  <c r="D50" i="1"/>
  <c r="C51" i="1"/>
  <c r="H18" i="1"/>
  <c r="H8" i="1" s="1"/>
  <c r="H7" i="1" s="1"/>
  <c r="I18" i="1"/>
  <c r="I8" i="1" s="1"/>
  <c r="I7" i="1" s="1"/>
  <c r="C19" i="1"/>
  <c r="C20" i="1"/>
  <c r="C21" i="1"/>
  <c r="C17" i="1"/>
  <c r="I42" i="1"/>
  <c r="I43" i="1"/>
  <c r="I44" i="1"/>
  <c r="H42" i="1"/>
  <c r="H43" i="1"/>
  <c r="H44" i="1"/>
  <c r="G42" i="1"/>
  <c r="G43" i="1"/>
  <c r="G44" i="1"/>
  <c r="F42" i="1"/>
  <c r="F43" i="1"/>
  <c r="F44" i="1"/>
  <c r="E42" i="1"/>
  <c r="E43" i="1"/>
  <c r="E44" i="1"/>
  <c r="D42" i="1"/>
  <c r="D43" i="1"/>
  <c r="D44" i="1"/>
  <c r="E41" i="1"/>
  <c r="E18" i="1" s="1"/>
  <c r="E8" i="1" s="1"/>
  <c r="E7" i="1" s="1"/>
  <c r="F41" i="1"/>
  <c r="F18" i="1" s="1"/>
  <c r="F8" i="1" s="1"/>
  <c r="F7" i="1" s="1"/>
  <c r="G41" i="1"/>
  <c r="G18" i="1" s="1"/>
  <c r="G8" i="1" s="1"/>
  <c r="G7" i="1" s="1"/>
  <c r="H41" i="1"/>
  <c r="I41" i="1"/>
  <c r="I40" i="1" s="1"/>
  <c r="D41" i="1"/>
  <c r="D18" i="1" s="1"/>
  <c r="C18" i="1" l="1"/>
  <c r="C8" i="1" s="1"/>
  <c r="C7" i="1" s="1"/>
  <c r="D8" i="1"/>
  <c r="D7" i="1" s="1"/>
  <c r="C50" i="1"/>
  <c r="G40" i="1"/>
  <c r="D40" i="1"/>
  <c r="H40" i="1"/>
  <c r="F40" i="1"/>
  <c r="E40" i="1"/>
  <c r="C41" i="1"/>
  <c r="C40" i="1" s="1"/>
</calcChain>
</file>

<file path=xl/sharedStrings.xml><?xml version="1.0" encoding="utf-8"?>
<sst xmlns="http://schemas.openxmlformats.org/spreadsheetml/2006/main" count="71" uniqueCount="34">
  <si>
    <t xml:space="preserve">План мероприятий
по выполнению муниципальной программы Североуральского городского округа 
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 
</t>
  </si>
  <si>
    <t>Объем расходов на выполнение мероприятий за счет всех источников ресурсного обеспечения, тысяч рублей</t>
  </si>
  <si>
    <t>Всего</t>
  </si>
  <si>
    <t>№ строки</t>
  </si>
  <si>
    <t xml:space="preserve">Наименование мероприятия / Источники расходов на финансирование </t>
  </si>
  <si>
    <t>2022            год</t>
  </si>
  <si>
    <t>2023             год</t>
  </si>
  <si>
    <t>2024             год</t>
  </si>
  <si>
    <t>2025          год</t>
  </si>
  <si>
    <t>2026            год</t>
  </si>
  <si>
    <t>2027                     год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</si>
  <si>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</si>
  <si>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</si>
  <si>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</si>
  <si>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</si>
  <si>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</si>
  <si>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</si>
  <si>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 xml:space="preserve">Всего по муниципальной программе, 
в том числе:
</t>
  </si>
  <si>
    <t>Прочие нужды</t>
  </si>
  <si>
    <t>1. Капитальные вложения</t>
  </si>
  <si>
    <t xml:space="preserve">Всего по направлению «Капитальные вложения», 
в том числе:
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</si>
  <si>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</si>
  <si>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
в том числе:
</t>
  </si>
  <si>
    <t>1.2. Иные капитальные вложения</t>
  </si>
  <si>
    <t>2. Прочие нужды</t>
  </si>
  <si>
    <t>Всего по направлению «Прочие нужды», всего, в том числе:</t>
  </si>
  <si>
    <t xml:space="preserve">Мероприятие 1:
Реализация мероприятий по профилактике терроризма и экстремизма, а также минимизация и (или) ликвидация последствий их проявления на территории Североуральского городского округа, всего, из них:
</t>
  </si>
  <si>
    <t xml:space="preserve">местный бюджет </t>
  </si>
  <si>
    <t xml:space="preserve">областной бюджет </t>
  </si>
  <si>
    <t xml:space="preserve">Мероприятие 2:
Проведение мероприятий профилактической направленности в области терроризма, экстремизма, в т.ч. акций, внутриклубных мероприятий среди молодежи, проживающей на территории Североуральского городского округа, всего, из них:
</t>
  </si>
  <si>
    <t xml:space="preserve">Мероприятие 3:
Обслуживание системы видеонаблюдения в общественных местах, в т.ч. в местах массового пребывания людей, всего, из них:
</t>
  </si>
  <si>
    <t xml:space="preserve">федеральный бюджет </t>
  </si>
  <si>
    <t xml:space="preserve">Мероприятие 4:
Обучение по вопросам профилактики терроризма специалистов муниципального образования, участвующих в профилактике терроризма, всего, из них:
</t>
  </si>
  <si>
    <t xml:space="preserve">Приложение 
к постановлению Администрации Североуральского городского округа
от «___» ________2023 №_______
Приложение № 2 
к муниципальной программе Североуральского городского округа 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</si>
</sst>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6"/>
  <sheetViews>
    <sheetView tabSelected="1" view="pageLayout" topLeftCell="A10" zoomScaleNormal="100" workbookViewId="0">
      <selection activeCell="H17" sqref="H17"/>
    </sheetView>
  </sheetViews>
  <sheetFormatPr defaultRowHeight="15" x14ac:dyDescent="0.25"/>
  <cols>
    <col min="1" max="1" width="5.42578125" customWidth="1"/>
    <col min="2" max="2" width="26.42578125" customWidth="1"/>
    <col min="3" max="3" width="14.7109375" customWidth="1"/>
    <col min="4" max="4" width="13.28515625" customWidth="1"/>
    <col min="5" max="5" width="13.140625" customWidth="1"/>
    <col min="6" max="6" width="13.7109375" customWidth="1"/>
    <col min="7" max="7" width="13.140625" customWidth="1"/>
    <col min="8" max="8" width="13.28515625" customWidth="1"/>
    <col min="9" max="9" width="12.5703125" customWidth="1"/>
    <col min="10" max="10" width="14.85546875" customWidth="1"/>
  </cols>
  <sheetData>
    <row r="1" spans="1:10" ht="155.25" customHeight="1" x14ac:dyDescent="0.25">
      <c r="A1" s="1"/>
      <c r="B1" s="1"/>
      <c r="C1" s="1"/>
      <c r="D1" s="1"/>
      <c r="E1" s="1"/>
      <c r="F1" s="1"/>
      <c r="G1" s="23" t="s">
        <v>33</v>
      </c>
      <c r="H1" s="23"/>
      <c r="I1" s="23"/>
      <c r="J1" s="23"/>
    </row>
    <row r="2" spans="1:10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1.5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6" customHeight="1" x14ac:dyDescent="0.25">
      <c r="A4" s="25" t="s">
        <v>3</v>
      </c>
      <c r="B4" s="25" t="s">
        <v>4</v>
      </c>
      <c r="C4" s="25" t="s">
        <v>1</v>
      </c>
      <c r="D4" s="25"/>
      <c r="E4" s="25"/>
      <c r="F4" s="25"/>
      <c r="G4" s="25"/>
      <c r="H4" s="25"/>
      <c r="I4" s="25"/>
      <c r="J4" s="25" t="s">
        <v>11</v>
      </c>
    </row>
    <row r="5" spans="1:10" ht="71.25" customHeight="1" x14ac:dyDescent="0.25">
      <c r="A5" s="25"/>
      <c r="B5" s="25"/>
      <c r="C5" s="2" t="s">
        <v>2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3" t="s">
        <v>10</v>
      </c>
      <c r="J5" s="25"/>
    </row>
    <row r="6" spans="1:10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60.75" customHeight="1" x14ac:dyDescent="0.25">
      <c r="A7" s="19">
        <v>1</v>
      </c>
      <c r="B7" s="14" t="s">
        <v>17</v>
      </c>
      <c r="C7" s="17">
        <f>SUM(C8:C11)</f>
        <v>3132</v>
      </c>
      <c r="D7" s="17">
        <f t="shared" ref="D7:I7" si="0">SUM(D8:D11)</f>
        <v>370</v>
      </c>
      <c r="E7" s="17">
        <f t="shared" si="0"/>
        <v>420</v>
      </c>
      <c r="F7" s="17">
        <f t="shared" si="0"/>
        <v>850</v>
      </c>
      <c r="G7" s="17">
        <f t="shared" si="0"/>
        <v>850</v>
      </c>
      <c r="H7" s="17">
        <f t="shared" si="0"/>
        <v>321</v>
      </c>
      <c r="I7" s="17">
        <f t="shared" si="0"/>
        <v>321</v>
      </c>
      <c r="J7" s="11"/>
    </row>
    <row r="8" spans="1:10" ht="15.75" x14ac:dyDescent="0.25">
      <c r="A8" s="19">
        <v>2</v>
      </c>
      <c r="B8" s="15" t="s">
        <v>12</v>
      </c>
      <c r="C8" s="7">
        <f>SUM(C13+C18)</f>
        <v>3132</v>
      </c>
      <c r="D8" s="7">
        <f t="shared" ref="D8:I8" si="1">SUM(D13+D18)</f>
        <v>370</v>
      </c>
      <c r="E8" s="7">
        <f t="shared" si="1"/>
        <v>420</v>
      </c>
      <c r="F8" s="7">
        <f t="shared" si="1"/>
        <v>850</v>
      </c>
      <c r="G8" s="7">
        <f t="shared" si="1"/>
        <v>850</v>
      </c>
      <c r="H8" s="7">
        <f t="shared" si="1"/>
        <v>321</v>
      </c>
      <c r="I8" s="7">
        <f t="shared" si="1"/>
        <v>321</v>
      </c>
      <c r="J8" s="11"/>
    </row>
    <row r="9" spans="1:10" ht="15.75" x14ac:dyDescent="0.25">
      <c r="A9" s="19">
        <v>3</v>
      </c>
      <c r="B9" s="15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/>
    </row>
    <row r="10" spans="1:10" ht="15.75" x14ac:dyDescent="0.25">
      <c r="A10" s="19">
        <v>4</v>
      </c>
      <c r="B10" s="15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1"/>
    </row>
    <row r="11" spans="1:10" ht="31.5" x14ac:dyDescent="0.25">
      <c r="A11" s="19">
        <v>5</v>
      </c>
      <c r="B11" s="13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1"/>
    </row>
    <row r="12" spans="1:10" ht="18" customHeight="1" x14ac:dyDescent="0.25">
      <c r="A12" s="19">
        <v>6</v>
      </c>
      <c r="B12" s="13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1"/>
    </row>
    <row r="13" spans="1:10" ht="15.75" x14ac:dyDescent="0.25">
      <c r="A13" s="19">
        <v>7</v>
      </c>
      <c r="B13" s="8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1"/>
    </row>
    <row r="14" spans="1:10" ht="15.75" x14ac:dyDescent="0.25">
      <c r="A14" s="19">
        <v>8</v>
      </c>
      <c r="B14" s="8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/>
    </row>
    <row r="15" spans="1:10" ht="15.75" x14ac:dyDescent="0.25">
      <c r="A15" s="19">
        <v>9</v>
      </c>
      <c r="B15" s="8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1"/>
    </row>
    <row r="16" spans="1:10" ht="31.5" x14ac:dyDescent="0.25">
      <c r="A16" s="19">
        <v>10</v>
      </c>
      <c r="B16" s="12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1"/>
    </row>
    <row r="17" spans="1:10" ht="15.75" x14ac:dyDescent="0.25">
      <c r="A17" s="19">
        <v>11</v>
      </c>
      <c r="B17" s="13" t="s">
        <v>18</v>
      </c>
      <c r="C17" s="7">
        <f>SUM(D17:I17)</f>
        <v>3132</v>
      </c>
      <c r="D17" s="7">
        <v>370</v>
      </c>
      <c r="E17" s="7">
        <v>420</v>
      </c>
      <c r="F17" s="7">
        <v>850</v>
      </c>
      <c r="G17" s="7">
        <v>850</v>
      </c>
      <c r="H17" s="7">
        <v>321</v>
      </c>
      <c r="I17" s="7">
        <v>321</v>
      </c>
      <c r="J17" s="11"/>
    </row>
    <row r="18" spans="1:10" ht="15.75" x14ac:dyDescent="0.25">
      <c r="A18" s="19">
        <v>12</v>
      </c>
      <c r="B18" s="8" t="s">
        <v>12</v>
      </c>
      <c r="C18" s="7">
        <f>SUM(D18:I18)</f>
        <v>3132</v>
      </c>
      <c r="D18" s="7">
        <f>D41</f>
        <v>370</v>
      </c>
      <c r="E18" s="7">
        <f t="shared" ref="E18:I18" si="2">E41</f>
        <v>420</v>
      </c>
      <c r="F18" s="7">
        <f t="shared" si="2"/>
        <v>850</v>
      </c>
      <c r="G18" s="7">
        <f t="shared" si="2"/>
        <v>850</v>
      </c>
      <c r="H18" s="7">
        <f t="shared" si="2"/>
        <v>321</v>
      </c>
      <c r="I18" s="7">
        <f t="shared" si="2"/>
        <v>321</v>
      </c>
      <c r="J18" s="11"/>
    </row>
    <row r="19" spans="1:10" ht="15.75" x14ac:dyDescent="0.25">
      <c r="A19" s="19">
        <v>13</v>
      </c>
      <c r="B19" s="8" t="s">
        <v>13</v>
      </c>
      <c r="C19" s="7">
        <f t="shared" ref="C19:C21" si="3">SUM(D19:I19)</f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11"/>
    </row>
    <row r="20" spans="1:10" ht="15.75" x14ac:dyDescent="0.25">
      <c r="A20" s="19">
        <v>14</v>
      </c>
      <c r="B20" s="8" t="s">
        <v>14</v>
      </c>
      <c r="C20" s="7">
        <f t="shared" si="3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1"/>
    </row>
    <row r="21" spans="1:10" ht="31.5" x14ac:dyDescent="0.25">
      <c r="A21" s="19">
        <v>15</v>
      </c>
      <c r="B21" s="12" t="s">
        <v>15</v>
      </c>
      <c r="C21" s="7">
        <f t="shared" si="3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1"/>
    </row>
    <row r="22" spans="1:10" ht="15.75" x14ac:dyDescent="0.25">
      <c r="A22" s="19">
        <v>16</v>
      </c>
      <c r="B22" s="20" t="s">
        <v>19</v>
      </c>
      <c r="C22" s="20"/>
      <c r="D22" s="20"/>
      <c r="E22" s="20"/>
      <c r="F22" s="20"/>
      <c r="G22" s="20"/>
      <c r="H22" s="20"/>
      <c r="I22" s="20"/>
      <c r="J22" s="20"/>
    </row>
    <row r="23" spans="1:10" ht="47.25" customHeight="1" x14ac:dyDescent="0.25">
      <c r="A23" s="19">
        <v>17</v>
      </c>
      <c r="B23" s="6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1"/>
    </row>
    <row r="24" spans="1:10" ht="15.75" x14ac:dyDescent="0.25">
      <c r="A24" s="19">
        <v>18</v>
      </c>
      <c r="B24" s="8" t="s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1"/>
    </row>
    <row r="25" spans="1:10" ht="15.75" x14ac:dyDescent="0.25">
      <c r="A25" s="19">
        <v>19</v>
      </c>
      <c r="B25" s="8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1"/>
    </row>
    <row r="26" spans="1:10" ht="15.75" x14ac:dyDescent="0.25">
      <c r="A26" s="19">
        <v>20</v>
      </c>
      <c r="B26" s="8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1"/>
    </row>
    <row r="27" spans="1:10" ht="31.5" x14ac:dyDescent="0.25">
      <c r="A27" s="19">
        <v>21</v>
      </c>
      <c r="B27" s="1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1"/>
    </row>
    <row r="28" spans="1:10" x14ac:dyDescent="0.25">
      <c r="A28" s="19">
        <v>22</v>
      </c>
      <c r="B28" s="21" t="s">
        <v>21</v>
      </c>
      <c r="C28" s="21"/>
      <c r="D28" s="21"/>
      <c r="E28" s="21"/>
      <c r="F28" s="21"/>
      <c r="G28" s="21"/>
      <c r="H28" s="21"/>
      <c r="I28" s="21"/>
      <c r="J28" s="21"/>
    </row>
    <row r="29" spans="1:10" ht="70.5" customHeight="1" x14ac:dyDescent="0.25">
      <c r="A29" s="19">
        <v>23</v>
      </c>
      <c r="B29" s="9" t="s">
        <v>22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1"/>
    </row>
    <row r="30" spans="1:10" ht="15.75" x14ac:dyDescent="0.25">
      <c r="A30" s="19">
        <v>24</v>
      </c>
      <c r="B30" s="8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1"/>
    </row>
    <row r="31" spans="1:10" ht="15.75" x14ac:dyDescent="0.25">
      <c r="A31" s="11">
        <v>25</v>
      </c>
      <c r="B31" s="8" t="s">
        <v>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1"/>
    </row>
    <row r="32" spans="1:10" ht="15.75" x14ac:dyDescent="0.25">
      <c r="A32" s="19">
        <v>26</v>
      </c>
      <c r="B32" s="8" t="s">
        <v>14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1"/>
    </row>
    <row r="33" spans="1:10" ht="31.5" x14ac:dyDescent="0.25">
      <c r="A33" s="19">
        <v>27</v>
      </c>
      <c r="B33" s="12" t="s">
        <v>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1"/>
    </row>
    <row r="34" spans="1:10" ht="15.75" x14ac:dyDescent="0.25">
      <c r="A34" s="19">
        <v>28</v>
      </c>
      <c r="B34" s="20" t="s">
        <v>23</v>
      </c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19">
        <v>29</v>
      </c>
      <c r="B35" s="8" t="s">
        <v>12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1"/>
    </row>
    <row r="36" spans="1:10" ht="15.75" x14ac:dyDescent="0.25">
      <c r="A36" s="19">
        <v>30</v>
      </c>
      <c r="B36" s="8" t="s">
        <v>13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1"/>
    </row>
    <row r="37" spans="1:10" ht="15.75" x14ac:dyDescent="0.25">
      <c r="A37" s="19">
        <v>31</v>
      </c>
      <c r="B37" s="8" t="s">
        <v>14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1"/>
    </row>
    <row r="38" spans="1:10" ht="26.25" customHeight="1" x14ac:dyDescent="0.25">
      <c r="A38" s="19">
        <v>32</v>
      </c>
      <c r="B38" s="12" t="s">
        <v>15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1"/>
    </row>
    <row r="39" spans="1:10" x14ac:dyDescent="0.25">
      <c r="A39" s="19">
        <v>33</v>
      </c>
      <c r="B39" s="22" t="s">
        <v>24</v>
      </c>
      <c r="C39" s="22"/>
      <c r="D39" s="22"/>
      <c r="E39" s="22"/>
      <c r="F39" s="22"/>
      <c r="G39" s="22"/>
      <c r="H39" s="22"/>
      <c r="I39" s="22"/>
      <c r="J39" s="22"/>
    </row>
    <row r="40" spans="1:10" ht="45" x14ac:dyDescent="0.25">
      <c r="A40" s="19">
        <v>34</v>
      </c>
      <c r="B40" s="10" t="s">
        <v>25</v>
      </c>
      <c r="C40" s="7">
        <f>SUM(C41:C44)</f>
        <v>3132</v>
      </c>
      <c r="D40" s="7">
        <f t="shared" ref="D40:I40" si="4">SUM(D41:D44)</f>
        <v>370</v>
      </c>
      <c r="E40" s="7">
        <f t="shared" si="4"/>
        <v>420</v>
      </c>
      <c r="F40" s="7">
        <f t="shared" si="4"/>
        <v>850</v>
      </c>
      <c r="G40" s="7">
        <f t="shared" si="4"/>
        <v>850</v>
      </c>
      <c r="H40" s="7">
        <f t="shared" si="4"/>
        <v>321</v>
      </c>
      <c r="I40" s="7">
        <f t="shared" si="4"/>
        <v>321</v>
      </c>
      <c r="J40" s="11"/>
    </row>
    <row r="41" spans="1:10" ht="15.75" x14ac:dyDescent="0.25">
      <c r="A41" s="18">
        <v>35</v>
      </c>
      <c r="B41" s="8" t="s">
        <v>12</v>
      </c>
      <c r="C41" s="7">
        <f>SUM(D41:I41)</f>
        <v>3132</v>
      </c>
      <c r="D41" s="7">
        <f>SUM(D46+D51+D56+D61)</f>
        <v>370</v>
      </c>
      <c r="E41" s="7">
        <f t="shared" ref="E41:I41" si="5">SUM(E46+E51+E56+E61)</f>
        <v>420</v>
      </c>
      <c r="F41" s="7">
        <f t="shared" si="5"/>
        <v>850</v>
      </c>
      <c r="G41" s="7">
        <f t="shared" si="5"/>
        <v>850</v>
      </c>
      <c r="H41" s="7">
        <f t="shared" si="5"/>
        <v>321</v>
      </c>
      <c r="I41" s="7">
        <f t="shared" si="5"/>
        <v>321</v>
      </c>
      <c r="J41" s="11"/>
    </row>
    <row r="42" spans="1:10" ht="15.75" x14ac:dyDescent="0.25">
      <c r="A42" s="18">
        <v>36</v>
      </c>
      <c r="B42" s="8" t="s">
        <v>13</v>
      </c>
      <c r="C42" s="7">
        <v>0</v>
      </c>
      <c r="D42" s="7">
        <f t="shared" ref="D42:I44" si="6">SUM(D47+D52+D57+D62)</f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11"/>
    </row>
    <row r="43" spans="1:10" ht="15.75" x14ac:dyDescent="0.25">
      <c r="A43" s="18">
        <v>37</v>
      </c>
      <c r="B43" s="8" t="s">
        <v>14</v>
      </c>
      <c r="C43" s="7">
        <v>0</v>
      </c>
      <c r="D43" s="7">
        <f t="shared" si="6"/>
        <v>0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0</v>
      </c>
      <c r="J43" s="11"/>
    </row>
    <row r="44" spans="1:10" ht="27" customHeight="1" x14ac:dyDescent="0.25">
      <c r="A44" s="18">
        <v>38</v>
      </c>
      <c r="B44" s="12" t="s">
        <v>15</v>
      </c>
      <c r="C44" s="7"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11"/>
    </row>
    <row r="45" spans="1:10" ht="165.75" customHeight="1" x14ac:dyDescent="0.25">
      <c r="A45" s="18">
        <v>39</v>
      </c>
      <c r="B45" s="14" t="s">
        <v>26</v>
      </c>
      <c r="C45" s="7">
        <f>SUM(D45:I45)</f>
        <v>1422</v>
      </c>
      <c r="D45" s="7">
        <v>0</v>
      </c>
      <c r="E45" s="7">
        <v>250</v>
      </c>
      <c r="F45" s="7">
        <v>500</v>
      </c>
      <c r="G45" s="7">
        <v>500</v>
      </c>
      <c r="H45" s="7">
        <v>86</v>
      </c>
      <c r="I45" s="7">
        <v>86</v>
      </c>
      <c r="J45" s="4">
        <v>3.4</v>
      </c>
    </row>
    <row r="46" spans="1:10" ht="15.75" x14ac:dyDescent="0.25">
      <c r="A46" s="19">
        <v>40</v>
      </c>
      <c r="B46" s="8" t="s">
        <v>27</v>
      </c>
      <c r="C46" s="7">
        <f>SUM(D46:I46)</f>
        <v>1422</v>
      </c>
      <c r="D46" s="7">
        <v>0</v>
      </c>
      <c r="E46" s="7">
        <v>250</v>
      </c>
      <c r="F46" s="7">
        <v>500</v>
      </c>
      <c r="G46" s="7">
        <v>500</v>
      </c>
      <c r="H46" s="7">
        <v>86</v>
      </c>
      <c r="I46" s="7">
        <v>86</v>
      </c>
      <c r="J46" s="11"/>
    </row>
    <row r="47" spans="1:10" ht="15.75" x14ac:dyDescent="0.25">
      <c r="A47" s="19">
        <v>41</v>
      </c>
      <c r="B47" s="8" t="s">
        <v>13</v>
      </c>
      <c r="C47" s="7">
        <f t="shared" ref="C47:C49" si="7">SUM(D47:I47)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1"/>
    </row>
    <row r="48" spans="1:10" ht="15.75" x14ac:dyDescent="0.25">
      <c r="A48" s="19">
        <v>42</v>
      </c>
      <c r="B48" s="8" t="s">
        <v>28</v>
      </c>
      <c r="C48" s="7">
        <f t="shared" si="7"/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1"/>
    </row>
    <row r="49" spans="1:10" ht="31.5" x14ac:dyDescent="0.25">
      <c r="A49" s="19">
        <v>43</v>
      </c>
      <c r="B49" s="12" t="s">
        <v>15</v>
      </c>
      <c r="C49" s="7">
        <f t="shared" si="7"/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1"/>
    </row>
    <row r="50" spans="1:10" ht="185.25" customHeight="1" x14ac:dyDescent="0.25">
      <c r="A50" s="19">
        <v>44</v>
      </c>
      <c r="B50" s="14" t="s">
        <v>29</v>
      </c>
      <c r="C50" s="7">
        <f>SUM(D50:I50)</f>
        <v>440</v>
      </c>
      <c r="D50" s="7">
        <f>SUM(D51:D54)</f>
        <v>80</v>
      </c>
      <c r="E50" s="7">
        <f t="shared" ref="E50:I50" si="8">SUM(E51:E54)</f>
        <v>10</v>
      </c>
      <c r="F50" s="7">
        <f t="shared" si="8"/>
        <v>150</v>
      </c>
      <c r="G50" s="7">
        <f t="shared" si="8"/>
        <v>150</v>
      </c>
      <c r="H50" s="7">
        <f t="shared" si="8"/>
        <v>25</v>
      </c>
      <c r="I50" s="7">
        <f t="shared" si="8"/>
        <v>25</v>
      </c>
      <c r="J50" s="4">
        <v>5.6</v>
      </c>
    </row>
    <row r="51" spans="1:10" ht="15.75" x14ac:dyDescent="0.25">
      <c r="A51" s="19">
        <v>45</v>
      </c>
      <c r="B51" s="8" t="s">
        <v>12</v>
      </c>
      <c r="C51" s="7">
        <f>SUM(D51:I51)</f>
        <v>440</v>
      </c>
      <c r="D51" s="7">
        <v>80</v>
      </c>
      <c r="E51" s="7">
        <v>10</v>
      </c>
      <c r="F51" s="7">
        <v>150</v>
      </c>
      <c r="G51" s="7">
        <v>150</v>
      </c>
      <c r="H51" s="7">
        <v>25</v>
      </c>
      <c r="I51" s="7">
        <v>25</v>
      </c>
      <c r="J51" s="11"/>
    </row>
    <row r="52" spans="1:10" ht="15.75" x14ac:dyDescent="0.25">
      <c r="A52" s="19">
        <v>46</v>
      </c>
      <c r="B52" s="8" t="s">
        <v>13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1"/>
    </row>
    <row r="53" spans="1:10" ht="15.75" x14ac:dyDescent="0.25">
      <c r="A53" s="19">
        <v>47</v>
      </c>
      <c r="B53" s="8" t="s">
        <v>14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11"/>
    </row>
    <row r="54" spans="1:10" ht="31.5" x14ac:dyDescent="0.25">
      <c r="A54" s="19">
        <v>48</v>
      </c>
      <c r="B54" s="12" t="s">
        <v>15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1"/>
    </row>
    <row r="55" spans="1:10" ht="108" customHeight="1" x14ac:dyDescent="0.25">
      <c r="A55" s="19">
        <v>49</v>
      </c>
      <c r="B55" s="16" t="s">
        <v>30</v>
      </c>
      <c r="C55" s="7">
        <f>SUM(D55:I55)</f>
        <v>1060</v>
      </c>
      <c r="D55" s="7">
        <v>270</v>
      </c>
      <c r="E55" s="7">
        <v>150</v>
      </c>
      <c r="F55" s="7">
        <v>150</v>
      </c>
      <c r="G55" s="7">
        <v>150</v>
      </c>
      <c r="H55" s="7">
        <v>170</v>
      </c>
      <c r="I55" s="7">
        <v>170</v>
      </c>
      <c r="J55" s="4">
        <v>8</v>
      </c>
    </row>
    <row r="56" spans="1:10" ht="15.75" x14ac:dyDescent="0.25">
      <c r="A56" s="19">
        <v>50</v>
      </c>
      <c r="B56" s="8" t="s">
        <v>12</v>
      </c>
      <c r="C56" s="7">
        <f>SUM(D56:I56)</f>
        <v>1060</v>
      </c>
      <c r="D56" s="7">
        <v>270</v>
      </c>
      <c r="E56" s="7">
        <v>150</v>
      </c>
      <c r="F56" s="7">
        <v>150</v>
      </c>
      <c r="G56" s="7">
        <v>150</v>
      </c>
      <c r="H56" s="7">
        <v>170</v>
      </c>
      <c r="I56" s="7">
        <v>170</v>
      </c>
      <c r="J56" s="11"/>
    </row>
    <row r="57" spans="1:10" ht="15.75" x14ac:dyDescent="0.25">
      <c r="A57" s="19">
        <v>51</v>
      </c>
      <c r="B57" s="8" t="s">
        <v>31</v>
      </c>
      <c r="C57" s="7">
        <f t="shared" ref="C57:C59" si="9">SUM(D57:I57)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1"/>
    </row>
    <row r="58" spans="1:10" ht="15.75" x14ac:dyDescent="0.25">
      <c r="A58" s="19">
        <v>52</v>
      </c>
      <c r="B58" s="8" t="s">
        <v>28</v>
      </c>
      <c r="C58" s="7">
        <f t="shared" si="9"/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1"/>
    </row>
    <row r="59" spans="1:10" ht="31.5" x14ac:dyDescent="0.25">
      <c r="A59" s="19">
        <v>53</v>
      </c>
      <c r="B59" s="12" t="s">
        <v>15</v>
      </c>
      <c r="C59" s="7">
        <f t="shared" si="9"/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1"/>
    </row>
    <row r="60" spans="1:10" ht="137.25" customHeight="1" x14ac:dyDescent="0.25">
      <c r="A60" s="19">
        <v>54</v>
      </c>
      <c r="B60" s="16" t="s">
        <v>32</v>
      </c>
      <c r="C60" s="7">
        <f>SUM(D60:I60)</f>
        <v>210</v>
      </c>
      <c r="D60" s="7">
        <v>20</v>
      </c>
      <c r="E60" s="7">
        <v>10</v>
      </c>
      <c r="F60" s="7">
        <v>50</v>
      </c>
      <c r="G60" s="7">
        <v>50</v>
      </c>
      <c r="H60" s="7">
        <v>40</v>
      </c>
      <c r="I60" s="7">
        <v>40</v>
      </c>
      <c r="J60" s="4">
        <v>9</v>
      </c>
    </row>
    <row r="61" spans="1:10" ht="15.75" x14ac:dyDescent="0.25">
      <c r="A61" s="19">
        <v>55</v>
      </c>
      <c r="B61" s="8" t="s">
        <v>12</v>
      </c>
      <c r="C61" s="7">
        <f>SUM(D61:I61)</f>
        <v>210</v>
      </c>
      <c r="D61" s="7">
        <v>20</v>
      </c>
      <c r="E61" s="7">
        <v>10</v>
      </c>
      <c r="F61" s="7">
        <v>50</v>
      </c>
      <c r="G61" s="7">
        <v>50</v>
      </c>
      <c r="H61" s="7">
        <v>40</v>
      </c>
      <c r="I61" s="7">
        <v>40</v>
      </c>
      <c r="J61" s="11"/>
    </row>
    <row r="62" spans="1:10" ht="15.75" x14ac:dyDescent="0.25">
      <c r="A62" s="19">
        <v>56</v>
      </c>
      <c r="B62" s="8" t="s">
        <v>31</v>
      </c>
      <c r="C62" s="7">
        <f t="shared" ref="C62:C64" si="10">SUM(D62:I62)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1"/>
    </row>
    <row r="63" spans="1:10" ht="15.75" x14ac:dyDescent="0.25">
      <c r="A63" s="19">
        <v>57</v>
      </c>
      <c r="B63" s="8" t="s">
        <v>28</v>
      </c>
      <c r="C63" s="7">
        <f t="shared" si="10"/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1"/>
    </row>
    <row r="64" spans="1:10" ht="31.5" x14ac:dyDescent="0.25">
      <c r="A64" s="19">
        <v>58</v>
      </c>
      <c r="B64" s="8" t="s">
        <v>15</v>
      </c>
      <c r="C64" s="7">
        <f t="shared" si="10"/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11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</sheetData>
  <mergeCells count="10">
    <mergeCell ref="B22:J22"/>
    <mergeCell ref="B28:J28"/>
    <mergeCell ref="B34:J34"/>
    <mergeCell ref="B39:J39"/>
    <mergeCell ref="G1:J1"/>
    <mergeCell ref="A3:J3"/>
    <mergeCell ref="C4:I4"/>
    <mergeCell ref="A4:A5"/>
    <mergeCell ref="B4:B5"/>
    <mergeCell ref="J4:J5"/>
  </mergeCells>
  <pageMargins left="0.19685039370078741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2023-02-09T06:30:58Z</dcterms:modified>
</cp:coreProperties>
</file>