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5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<sst xmlns="http://schemas.openxmlformats.org/spreadsheetml/2006/main" count="58" uniqueCount="43">
  <si>
    <t>ПЕРЕЧЕНЬ</t>
  </si>
  <si>
    <t>Наименование объекта капитального строительства / Источники расходов на финансирование объектов капитального строительства</t>
  </si>
  <si>
    <t>Адрес объекта капитального строительства</t>
  </si>
  <si>
    <t>Форма собственности</t>
  </si>
  <si>
    <t>Сметная стоимость объекта, тыс. руб.</t>
  </si>
  <si>
    <t>Сроки строительства (проектно-сметных работ, экспертизы проектно-сметной документации)</t>
  </si>
  <si>
    <t>Объемы финансирования, тыс. руб.</t>
  </si>
  <si>
    <t>в текущих ценах (на момент составления ПСД)</t>
  </si>
  <si>
    <t>в ценах соответствующих лет реализации проекта</t>
  </si>
  <si>
    <t>Всего</t>
  </si>
  <si>
    <t>начало</t>
  </si>
  <si>
    <t>ввод (завершение)</t>
  </si>
  <si>
    <t>Всего по объекту 1, в том числе:</t>
  </si>
  <si>
    <t>местный бюджет</t>
  </si>
  <si>
    <t>№ строки</t>
  </si>
  <si>
    <t>объектов капитального строительства для бюджетных инвестиций</t>
  </si>
  <si>
    <t>муниципальная</t>
  </si>
  <si>
    <t>2020 год</t>
  </si>
  <si>
    <t>2021 год</t>
  </si>
  <si>
    <t>областной бюджет</t>
  </si>
  <si>
    <t>2022 год</t>
  </si>
  <si>
    <t>2023 год</t>
  </si>
  <si>
    <t>2024 год</t>
  </si>
  <si>
    <t>2025 год</t>
  </si>
  <si>
    <t>Муниципальной программы Североуральского городского  округа  "Развитие жилищно-коммунального хозяйства, повышение энергетической эффективности и охрана окружающей среды в Североуральском городском округе" на 2020 - 2025 годы</t>
  </si>
  <si>
    <t>Подпрограмма 3 : Повышение качества условий проживания граждан на территории Североуральского городского округа</t>
  </si>
  <si>
    <t xml:space="preserve">Североуральский городской округ город Североуральск        </t>
  </si>
  <si>
    <t>2020год</t>
  </si>
  <si>
    <t>Подпрограмма 2: . Энергосбережение, развитие, модернизация и повышение энергетической эффективности коммунального хозяйства в Североуральском городском округе</t>
  </si>
  <si>
    <t>Всего по объекту 3, в том числе:</t>
  </si>
  <si>
    <t xml:space="preserve">Подпрограмма 5 : Создание и содержание мест захоронения, организация похоронного дела на территории Североуральского городского округа  </t>
  </si>
  <si>
    <t>Всего по объекту 2, в том числе:</t>
  </si>
  <si>
    <t>Североуральский городской округ город Североуральск, п. Калья, п. Третий Северный</t>
  </si>
  <si>
    <t>Объект 1 Строительство, реконструкция, модернизация объектов теплоснабжения, водоснабжения и водоотведения,  разработка и экспертиза проектно-сметной документации  (Разработка проектной документации по объекту "Реконструкция сисиемы теплоснабжения Североуральского городского округа (поселки Третий Северный и Калья)")</t>
  </si>
  <si>
    <t>городского округа от ____.2021 № __</t>
  </si>
  <si>
    <t xml:space="preserve">Объект 3 "Строительство общественной бани в городе Североуральск, разработка и экспертиза проектно-сметной документации"     </t>
  </si>
  <si>
    <t>Объект 4 "Строительство нового городского кладбища, разработка и экспертиза проектно-сметной документации"</t>
  </si>
  <si>
    <t>Всего по объекту 4, в том числе:</t>
  </si>
  <si>
    <t>Строительство, реконструкция, модернизация объектов теплоснабжения, водоснабжения и водоотведения,  разработка и экспертиза проектно-сметной документации (Модернизация системы водоснабжения Североуральского городского округа. Строительство комплекса сооружений водоснабжения на Вагранском месторождении питьевых подземных вод)</t>
  </si>
  <si>
    <t xml:space="preserve">Североуральский городской округ город </t>
  </si>
  <si>
    <t>Приложение № 2</t>
  </si>
  <si>
    <t>к постановлению Администрации Североуральского</t>
  </si>
  <si>
    <t>Приложение № 2                                                                 к постановлению Администрации   Североуральского городского округа                                                                                        от ____.__.2022 №                                                                            Приложение №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Североуральского городского округа "Развитие жилищно-коммунального хозяйства, повышение энергетической эффективности и охрана окружающей среды в Североуральском городском округе" на 2020 - 2025 годы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</si>
</sst>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00"/>
  </numFmts>
  <fonts count="26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PT Astra Serif"/>
      <family val="1"/>
    </font>
    <font>
      <sz val="12"/>
      <color indexed="8"/>
      <name val="PT Astra Serif"/>
      <family val="1"/>
    </font>
    <font>
      <b/>
      <sz val="12"/>
      <name val="PT Astra Serif"/>
      <family val="1"/>
    </font>
    <font>
      <sz val="9"/>
      <name val="PT Astra Serif"/>
      <family val="1"/>
    </font>
    <font>
      <sz val="12"/>
      <name val="PT Astra Serif"/>
      <family val="1"/>
    </font>
    <font>
      <sz val="14"/>
      <color indexed="8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Fill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178" fontId="7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78" fontId="5" fillId="0" borderId="10" xfId="0" applyNumberFormat="1" applyFont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0" fillId="0" borderId="11" xfId="0" applyBorder="1" applyAlignment="1">
      <alignment/>
    </xf>
    <xf numFmtId="178" fontId="7" fillId="0" borderId="10" xfId="0" applyNumberFormat="1" applyFont="1" applyFill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="75" zoomScaleNormal="75" zoomScalePageLayoutView="0" workbookViewId="0" topLeftCell="A19">
      <selection activeCell="L40" sqref="L40"/>
    </sheetView>
  </sheetViews>
  <sheetFormatPr defaultColWidth="9.00390625" defaultRowHeight="12.75"/>
  <cols>
    <col min="1" max="1" width="3.875" style="0" customWidth="1"/>
    <col min="2" max="2" width="37.625" style="0" customWidth="1"/>
    <col min="3" max="3" width="18.75390625" style="0" customWidth="1"/>
    <col min="4" max="4" width="17.875" style="0" customWidth="1"/>
    <col min="5" max="5" width="11.25390625" style="0" customWidth="1"/>
    <col min="6" max="6" width="11.75390625" style="0" customWidth="1"/>
    <col min="7" max="7" width="13.75390625" style="0" customWidth="1"/>
    <col min="8" max="8" width="14.625" style="0" customWidth="1"/>
    <col min="9" max="9" width="15.00390625" style="0" customWidth="1"/>
    <col min="10" max="10" width="14.25390625" style="0" customWidth="1"/>
    <col min="11" max="11" width="13.375" style="0" customWidth="1"/>
    <col min="12" max="12" width="14.625" style="0" customWidth="1"/>
    <col min="13" max="13" width="14.375" style="0" customWidth="1"/>
    <col min="14" max="14" width="15.375" style="0" customWidth="1"/>
    <col min="15" max="15" width="14.00390625" style="0" customWidth="1"/>
  </cols>
  <sheetData>
    <row r="1" spans="12:15" ht="15.75" hidden="1">
      <c r="L1" s="21" t="s">
        <v>40</v>
      </c>
      <c r="M1" s="21"/>
      <c r="N1" s="21"/>
      <c r="O1" s="21"/>
    </row>
    <row r="2" spans="12:15" ht="15.75" hidden="1">
      <c r="L2" s="21" t="s">
        <v>41</v>
      </c>
      <c r="M2" s="21"/>
      <c r="N2" s="21"/>
      <c r="O2" s="21"/>
    </row>
    <row r="3" spans="12:15" ht="15.75" hidden="1">
      <c r="L3" s="21" t="s">
        <v>34</v>
      </c>
      <c r="M3" s="21"/>
      <c r="N3" s="21"/>
      <c r="O3" s="21"/>
    </row>
    <row r="4" spans="1:15" ht="211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22" t="s">
        <v>42</v>
      </c>
      <c r="M4" s="22"/>
      <c r="N4" s="22"/>
      <c r="O4" s="22"/>
    </row>
    <row r="5" spans="1:15" ht="15.75">
      <c r="A5" s="23" t="s">
        <v>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15" ht="15.75">
      <c r="A6" s="23" t="s">
        <v>15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ht="32.25" customHeight="1">
      <c r="A7" s="24" t="s">
        <v>24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1:15" ht="30" customHeight="1">
      <c r="A8" s="13" t="s">
        <v>14</v>
      </c>
      <c r="B8" s="13" t="s">
        <v>1</v>
      </c>
      <c r="C8" s="13" t="s">
        <v>2</v>
      </c>
      <c r="D8" s="13" t="s">
        <v>3</v>
      </c>
      <c r="E8" s="13" t="s">
        <v>4</v>
      </c>
      <c r="F8" s="13"/>
      <c r="G8" s="13" t="s">
        <v>5</v>
      </c>
      <c r="H8" s="13"/>
      <c r="I8" s="13" t="s">
        <v>6</v>
      </c>
      <c r="J8" s="13"/>
      <c r="K8" s="13"/>
      <c r="L8" s="13"/>
      <c r="M8" s="13"/>
      <c r="N8" s="13"/>
      <c r="O8" s="13"/>
    </row>
    <row r="9" spans="1:15" ht="38.25" customHeight="1">
      <c r="A9" s="13"/>
      <c r="B9" s="13"/>
      <c r="C9" s="13"/>
      <c r="D9" s="13"/>
      <c r="E9" s="13" t="s">
        <v>7</v>
      </c>
      <c r="F9" s="13" t="s">
        <v>8</v>
      </c>
      <c r="G9" s="13"/>
      <c r="H9" s="13"/>
      <c r="I9" s="13" t="s">
        <v>9</v>
      </c>
      <c r="J9" s="13" t="s">
        <v>17</v>
      </c>
      <c r="K9" s="13" t="s">
        <v>18</v>
      </c>
      <c r="L9" s="13" t="s">
        <v>20</v>
      </c>
      <c r="M9" s="13" t="s">
        <v>21</v>
      </c>
      <c r="N9" s="13" t="s">
        <v>22</v>
      </c>
      <c r="O9" s="13" t="s">
        <v>23</v>
      </c>
    </row>
    <row r="10" spans="1:15" ht="42.75" customHeight="1">
      <c r="A10" s="13"/>
      <c r="B10" s="13"/>
      <c r="C10" s="13"/>
      <c r="D10" s="13"/>
      <c r="E10" s="13"/>
      <c r="F10" s="13"/>
      <c r="G10" s="5" t="s">
        <v>10</v>
      </c>
      <c r="H10" s="5" t="s">
        <v>11</v>
      </c>
      <c r="I10" s="13"/>
      <c r="J10" s="13"/>
      <c r="K10" s="13"/>
      <c r="L10" s="13"/>
      <c r="M10" s="13"/>
      <c r="N10" s="13"/>
      <c r="O10" s="13"/>
    </row>
    <row r="11" spans="1:15" ht="14.25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</row>
    <row r="12" spans="1:15" ht="18" customHeight="1">
      <c r="A12" s="5">
        <v>1</v>
      </c>
      <c r="B12" s="17" t="s">
        <v>28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1:15" ht="175.5" customHeight="1">
      <c r="A13" s="5">
        <v>2</v>
      </c>
      <c r="B13" s="6" t="s">
        <v>33</v>
      </c>
      <c r="C13" s="14" t="s">
        <v>32</v>
      </c>
      <c r="D13" s="14" t="s">
        <v>16</v>
      </c>
      <c r="E13" s="14"/>
      <c r="F13" s="14"/>
      <c r="G13" s="14" t="s">
        <v>18</v>
      </c>
      <c r="H13" s="14" t="s">
        <v>20</v>
      </c>
      <c r="I13" s="7"/>
      <c r="J13" s="7"/>
      <c r="K13" s="7"/>
      <c r="L13" s="7"/>
      <c r="M13" s="7"/>
      <c r="N13" s="7"/>
      <c r="O13" s="7"/>
    </row>
    <row r="14" spans="1:15" ht="14.25" customHeight="1">
      <c r="A14" s="5">
        <f aca="true" t="shared" si="0" ref="A14:A28">SUM(A13+1)</f>
        <v>3</v>
      </c>
      <c r="B14" s="8" t="s">
        <v>12</v>
      </c>
      <c r="C14" s="15"/>
      <c r="D14" s="15"/>
      <c r="E14" s="15"/>
      <c r="F14" s="15"/>
      <c r="G14" s="15"/>
      <c r="H14" s="15"/>
      <c r="I14" s="9">
        <f>SUM(J14:O14)</f>
        <v>13118.333569999999</v>
      </c>
      <c r="J14" s="9">
        <f aca="true" t="shared" si="1" ref="J14:O14">SUM(J15:J16)</f>
        <v>0</v>
      </c>
      <c r="K14" s="9">
        <f t="shared" si="1"/>
        <v>5910.2501</v>
      </c>
      <c r="L14" s="9">
        <f t="shared" si="1"/>
        <v>7208.08347</v>
      </c>
      <c r="M14" s="9">
        <f t="shared" si="1"/>
        <v>0</v>
      </c>
      <c r="N14" s="9">
        <f t="shared" si="1"/>
        <v>0</v>
      </c>
      <c r="O14" s="9">
        <f t="shared" si="1"/>
        <v>0</v>
      </c>
    </row>
    <row r="15" spans="1:15" ht="14.25" customHeight="1">
      <c r="A15" s="5">
        <f t="shared" si="0"/>
        <v>4</v>
      </c>
      <c r="B15" s="6" t="s">
        <v>13</v>
      </c>
      <c r="C15" s="15"/>
      <c r="D15" s="15"/>
      <c r="E15" s="15"/>
      <c r="F15" s="15"/>
      <c r="G15" s="15"/>
      <c r="H15" s="15"/>
      <c r="I15" s="7">
        <f>SUM(J15:O15)</f>
        <v>13118.333569999999</v>
      </c>
      <c r="J15" s="7">
        <v>0</v>
      </c>
      <c r="K15" s="12">
        <v>5910.2501</v>
      </c>
      <c r="L15" s="12">
        <v>7208.08347</v>
      </c>
      <c r="M15" s="7">
        <v>0</v>
      </c>
      <c r="N15" s="7">
        <v>0</v>
      </c>
      <c r="O15" s="7">
        <v>0</v>
      </c>
    </row>
    <row r="16" spans="1:15" ht="14.25" customHeight="1">
      <c r="A16" s="5">
        <f t="shared" si="0"/>
        <v>5</v>
      </c>
      <c r="B16" s="6" t="s">
        <v>19</v>
      </c>
      <c r="C16" s="16"/>
      <c r="D16" s="16"/>
      <c r="E16" s="16"/>
      <c r="F16" s="16"/>
      <c r="G16" s="16"/>
      <c r="H16" s="16"/>
      <c r="I16" s="7">
        <f>SUM(J16:O16)</f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</row>
    <row r="17" spans="1:15" ht="195.75" customHeight="1">
      <c r="A17" s="5">
        <f t="shared" si="0"/>
        <v>6</v>
      </c>
      <c r="B17" s="6" t="s">
        <v>38</v>
      </c>
      <c r="C17" s="5" t="s">
        <v>39</v>
      </c>
      <c r="D17" s="5" t="s">
        <v>16</v>
      </c>
      <c r="E17" s="5"/>
      <c r="F17" s="5"/>
      <c r="G17" s="5" t="s">
        <v>20</v>
      </c>
      <c r="H17" s="5" t="s">
        <v>22</v>
      </c>
      <c r="I17" s="7"/>
      <c r="J17" s="7"/>
      <c r="K17" s="7"/>
      <c r="L17" s="7"/>
      <c r="M17" s="7"/>
      <c r="N17" s="7"/>
      <c r="O17" s="7"/>
    </row>
    <row r="18" spans="1:15" ht="18" customHeight="1">
      <c r="A18" s="5">
        <f t="shared" si="0"/>
        <v>7</v>
      </c>
      <c r="B18" s="8" t="s">
        <v>31</v>
      </c>
      <c r="C18" s="5"/>
      <c r="D18" s="5"/>
      <c r="E18" s="5"/>
      <c r="F18" s="5"/>
      <c r="G18" s="5"/>
      <c r="H18" s="5"/>
      <c r="I18" s="9">
        <f>SUM(J18:O18)</f>
        <v>28846.498</v>
      </c>
      <c r="J18" s="9">
        <f aca="true" t="shared" si="2" ref="J18:O18">SUM(J19:J20)</f>
        <v>0</v>
      </c>
      <c r="K18" s="9">
        <f t="shared" si="2"/>
        <v>0</v>
      </c>
      <c r="L18" s="9">
        <f t="shared" si="2"/>
        <v>10455.61453</v>
      </c>
      <c r="M18" s="9">
        <f t="shared" si="2"/>
        <v>12200</v>
      </c>
      <c r="N18" s="9">
        <f t="shared" si="2"/>
        <v>6190.88347</v>
      </c>
      <c r="O18" s="9">
        <f t="shared" si="2"/>
        <v>0</v>
      </c>
    </row>
    <row r="19" spans="1:15" ht="17.25" customHeight="1">
      <c r="A19" s="5">
        <f t="shared" si="0"/>
        <v>8</v>
      </c>
      <c r="B19" s="6" t="s">
        <v>13</v>
      </c>
      <c r="C19" s="5"/>
      <c r="D19" s="5"/>
      <c r="E19" s="5"/>
      <c r="F19" s="5"/>
      <c r="G19" s="5"/>
      <c r="H19" s="5"/>
      <c r="I19" s="7">
        <f>SUM(J19:O19)</f>
        <v>28846.498</v>
      </c>
      <c r="J19" s="7">
        <v>0</v>
      </c>
      <c r="K19" s="12">
        <v>0</v>
      </c>
      <c r="L19" s="12">
        <v>10455.61453</v>
      </c>
      <c r="M19" s="7">
        <v>12200</v>
      </c>
      <c r="N19" s="7">
        <v>6190.88347</v>
      </c>
      <c r="O19" s="7">
        <v>0</v>
      </c>
    </row>
    <row r="20" spans="1:15" ht="19.5" customHeight="1">
      <c r="A20" s="5">
        <f t="shared" si="0"/>
        <v>9</v>
      </c>
      <c r="B20" s="17" t="s">
        <v>25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</row>
    <row r="21" spans="1:16" ht="78.75">
      <c r="A21" s="5">
        <f t="shared" si="0"/>
        <v>10</v>
      </c>
      <c r="B21" s="6" t="s">
        <v>35</v>
      </c>
      <c r="C21" s="14" t="s">
        <v>26</v>
      </c>
      <c r="D21" s="14" t="s">
        <v>16</v>
      </c>
      <c r="E21" s="14"/>
      <c r="F21" s="14"/>
      <c r="G21" s="14" t="s">
        <v>17</v>
      </c>
      <c r="H21" s="14" t="s">
        <v>27</v>
      </c>
      <c r="I21" s="7"/>
      <c r="J21" s="7"/>
      <c r="K21" s="7"/>
      <c r="L21" s="7"/>
      <c r="M21" s="7"/>
      <c r="N21" s="7"/>
      <c r="O21" s="7"/>
      <c r="P21" s="1"/>
    </row>
    <row r="22" spans="1:16" ht="19.5" customHeight="1">
      <c r="A22" s="5">
        <f t="shared" si="0"/>
        <v>11</v>
      </c>
      <c r="B22" s="8" t="s">
        <v>29</v>
      </c>
      <c r="C22" s="15"/>
      <c r="D22" s="15"/>
      <c r="E22" s="15"/>
      <c r="F22" s="15"/>
      <c r="G22" s="15"/>
      <c r="H22" s="15"/>
      <c r="I22" s="9">
        <f>SUM(J22:O22)</f>
        <v>2000</v>
      </c>
      <c r="J22" s="9">
        <f aca="true" t="shared" si="3" ref="J22:O22">SUM(J23:J24)</f>
        <v>2000</v>
      </c>
      <c r="K22" s="9">
        <f t="shared" si="3"/>
        <v>0</v>
      </c>
      <c r="L22" s="9">
        <f t="shared" si="3"/>
        <v>0</v>
      </c>
      <c r="M22" s="9">
        <f t="shared" si="3"/>
        <v>0</v>
      </c>
      <c r="N22" s="9">
        <f t="shared" si="3"/>
        <v>0</v>
      </c>
      <c r="O22" s="9">
        <f t="shared" si="3"/>
        <v>0</v>
      </c>
      <c r="P22" s="1"/>
    </row>
    <row r="23" spans="1:16" ht="15.75" customHeight="1">
      <c r="A23" s="5">
        <f t="shared" si="0"/>
        <v>12</v>
      </c>
      <c r="B23" s="6" t="s">
        <v>13</v>
      </c>
      <c r="C23" s="15"/>
      <c r="D23" s="15"/>
      <c r="E23" s="15"/>
      <c r="F23" s="15"/>
      <c r="G23" s="15"/>
      <c r="H23" s="15"/>
      <c r="I23" s="7">
        <f>SUM(J23:O23)</f>
        <v>2000</v>
      </c>
      <c r="J23" s="7">
        <v>2000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1"/>
    </row>
    <row r="24" spans="1:16" ht="15.75" customHeight="1">
      <c r="A24" s="5">
        <f t="shared" si="0"/>
        <v>13</v>
      </c>
      <c r="B24" s="6" t="s">
        <v>19</v>
      </c>
      <c r="C24" s="16"/>
      <c r="D24" s="16"/>
      <c r="E24" s="16"/>
      <c r="F24" s="16"/>
      <c r="G24" s="16"/>
      <c r="H24" s="16"/>
      <c r="I24" s="7">
        <f>SUM(J24:O24)</f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1"/>
    </row>
    <row r="25" spans="1:15" ht="15.75">
      <c r="A25" s="5">
        <f t="shared" si="0"/>
        <v>14</v>
      </c>
      <c r="B25" s="17" t="s">
        <v>30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9"/>
    </row>
    <row r="26" spans="1:15" ht="63">
      <c r="A26" s="5">
        <f t="shared" si="0"/>
        <v>15</v>
      </c>
      <c r="B26" s="10" t="s">
        <v>36</v>
      </c>
      <c r="C26" s="13" t="s">
        <v>26</v>
      </c>
      <c r="D26" s="13" t="s">
        <v>16</v>
      </c>
      <c r="E26" s="20"/>
      <c r="F26" s="20"/>
      <c r="G26" s="13" t="s">
        <v>20</v>
      </c>
      <c r="H26" s="13" t="s">
        <v>21</v>
      </c>
      <c r="I26" s="11"/>
      <c r="J26" s="11"/>
      <c r="K26" s="11"/>
      <c r="L26" s="11"/>
      <c r="M26" s="11"/>
      <c r="N26" s="11"/>
      <c r="O26" s="11"/>
    </row>
    <row r="27" spans="1:15" ht="15.75">
      <c r="A27" s="5">
        <f t="shared" si="0"/>
        <v>16</v>
      </c>
      <c r="B27" s="8" t="s">
        <v>37</v>
      </c>
      <c r="C27" s="13"/>
      <c r="D27" s="13"/>
      <c r="E27" s="20"/>
      <c r="F27" s="20"/>
      <c r="G27" s="13"/>
      <c r="H27" s="13"/>
      <c r="I27" s="9">
        <f>SUM(J27:O27)</f>
        <v>66670.34054</v>
      </c>
      <c r="J27" s="9">
        <f aca="true" t="shared" si="4" ref="J27:O27">SUM(J28:J29)</f>
        <v>1515</v>
      </c>
      <c r="K27" s="9">
        <f t="shared" si="4"/>
        <v>0</v>
      </c>
      <c r="L27" s="9">
        <f t="shared" si="4"/>
        <v>2764.84054</v>
      </c>
      <c r="M27" s="9">
        <f t="shared" si="4"/>
        <v>62390.5</v>
      </c>
      <c r="N27" s="9">
        <f t="shared" si="4"/>
        <v>0</v>
      </c>
      <c r="O27" s="9">
        <f t="shared" si="4"/>
        <v>0</v>
      </c>
    </row>
    <row r="28" spans="1:15" ht="15.75">
      <c r="A28" s="5">
        <f t="shared" si="0"/>
        <v>17</v>
      </c>
      <c r="B28" s="6" t="s">
        <v>13</v>
      </c>
      <c r="C28" s="13"/>
      <c r="D28" s="13"/>
      <c r="E28" s="20"/>
      <c r="F28" s="20"/>
      <c r="G28" s="13"/>
      <c r="H28" s="13"/>
      <c r="I28" s="7">
        <f>SUM(J28:O28)</f>
        <v>66670.34054</v>
      </c>
      <c r="J28" s="7">
        <v>1515</v>
      </c>
      <c r="K28" s="7">
        <v>0</v>
      </c>
      <c r="L28" s="7">
        <v>2764.84054</v>
      </c>
      <c r="M28" s="7">
        <v>62390.5</v>
      </c>
      <c r="N28" s="7">
        <v>0</v>
      </c>
      <c r="O28" s="7">
        <v>0</v>
      </c>
    </row>
  </sheetData>
  <sheetProtection/>
  <mergeCells count="44">
    <mergeCell ref="G8:H9"/>
    <mergeCell ref="K9:K10"/>
    <mergeCell ref="A5:O5"/>
    <mergeCell ref="A6:O6"/>
    <mergeCell ref="A7:O7"/>
    <mergeCell ref="A8:A10"/>
    <mergeCell ref="I8:O8"/>
    <mergeCell ref="O9:O10"/>
    <mergeCell ref="M9:M10"/>
    <mergeCell ref="J9:J10"/>
    <mergeCell ref="I9:I10"/>
    <mergeCell ref="L1:O1"/>
    <mergeCell ref="L4:O4"/>
    <mergeCell ref="L2:O2"/>
    <mergeCell ref="L3:O3"/>
    <mergeCell ref="L9:L10"/>
    <mergeCell ref="H21:H24"/>
    <mergeCell ref="C21:C24"/>
    <mergeCell ref="D21:D24"/>
    <mergeCell ref="C13:C16"/>
    <mergeCell ref="D13:D16"/>
    <mergeCell ref="B20:O20"/>
    <mergeCell ref="E13:E16"/>
    <mergeCell ref="F13:F16"/>
    <mergeCell ref="E21:E24"/>
    <mergeCell ref="E26:E28"/>
    <mergeCell ref="B8:B10"/>
    <mergeCell ref="D8:D10"/>
    <mergeCell ref="E8:F8"/>
    <mergeCell ref="E9:E10"/>
    <mergeCell ref="C8:C10"/>
    <mergeCell ref="F21:F24"/>
    <mergeCell ref="F9:F10"/>
    <mergeCell ref="F26:F28"/>
    <mergeCell ref="G26:G28"/>
    <mergeCell ref="H26:H28"/>
    <mergeCell ref="N9:N10"/>
    <mergeCell ref="G21:G24"/>
    <mergeCell ref="B12:O12"/>
    <mergeCell ref="G13:G16"/>
    <mergeCell ref="H13:H16"/>
    <mergeCell ref="B25:O25"/>
    <mergeCell ref="C26:C28"/>
    <mergeCell ref="D26:D28"/>
  </mergeCells>
  <printOptions/>
  <pageMargins left="0" right="0" top="0.7874015748031497" bottom="0" header="0.5118110236220472" footer="0.5118110236220472"/>
  <pageSetup firstPageNumber="14" useFirstPageNumber="1" orientation="landscape" paperSize="9" scale="63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ЖКХ</dc:creator>
  <cp:keywords/>
  <dc:description/>
  <cp:lastModifiedBy>yuliya.rogalskaya</cp:lastModifiedBy>
  <cp:lastPrinted>2021-11-09T10:16:02Z</cp:lastPrinted>
  <dcterms:created xsi:type="dcterms:W3CDTF">2015-10-22T10:04:18Z</dcterms:created>
  <dcterms:modified xsi:type="dcterms:W3CDTF">2022-12-05T10:19:05Z</dcterms:modified>
  <cp:category/>
  <cp:version/>
  <cp:contentType/>
  <cp:contentStatus/>
</cp:coreProperties>
</file>